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校账资产汇总表" sheetId="2" r:id="rId1"/>
  </sheets>
  <definedNames>
    <definedName name="_xlnm._FilterDatabase" localSheetId="0" hidden="1">校账资产汇总表!$A$3:$J$15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<sst xmlns="http://schemas.openxmlformats.org/spreadsheetml/2006/main" count="112" uniqueCount="50">
  <si>
    <t>黄冈师范学院待报废资产清单（校账）</t>
  </si>
  <si>
    <t>金额单位:人民币元</t>
  </si>
  <si>
    <t>序号</t>
  </si>
  <si>
    <t>申请单位</t>
  </si>
  <si>
    <t>校资产编号</t>
  </si>
  <si>
    <t>资产名称</t>
  </si>
  <si>
    <t>型号</t>
  </si>
  <si>
    <t>规格</t>
  </si>
  <si>
    <t>单价</t>
  </si>
  <si>
    <t>数量</t>
  </si>
  <si>
    <t>总金额</t>
  </si>
  <si>
    <t>财务记账日期</t>
  </si>
  <si>
    <t>领用人</t>
  </si>
  <si>
    <t>存放地点</t>
  </si>
  <si>
    <t>备注</t>
  </si>
  <si>
    <t>美术学院</t>
  </si>
  <si>
    <t>多媒体中央控制器</t>
  </si>
  <si>
    <t>SV-4500-Ⅱ</t>
  </si>
  <si>
    <t>*</t>
  </si>
  <si>
    <t>2008-10-16</t>
  </si>
  <si>
    <t>汪琴</t>
  </si>
  <si>
    <t>美术楼A407</t>
  </si>
  <si>
    <t>2008-10-01</t>
  </si>
  <si>
    <t>中央控制器</t>
  </si>
  <si>
    <t>2010-12-01</t>
  </si>
  <si>
    <t>液晶投影机</t>
  </si>
  <si>
    <t>EB-C1020XN</t>
  </si>
  <si>
    <t>2012-11-01</t>
  </si>
  <si>
    <t>专业功放</t>
  </si>
  <si>
    <t>LTS100</t>
  </si>
  <si>
    <t>2013-10-01</t>
  </si>
  <si>
    <t>袁勋</t>
  </si>
  <si>
    <t>扫描仪</t>
  </si>
  <si>
    <t>I180</t>
  </si>
  <si>
    <t>2013-11-06</t>
  </si>
  <si>
    <t>雷支容</t>
  </si>
  <si>
    <t>中央控制台</t>
  </si>
  <si>
    <t>SU--1800</t>
  </si>
  <si>
    <t>工会</t>
  </si>
  <si>
    <t>单元式空气调节机</t>
  </si>
  <si>
    <t>RFD12WAK</t>
  </si>
  <si>
    <t>5P</t>
  </si>
  <si>
    <t>冯志清</t>
  </si>
  <si>
    <t>珠明山生活区离退活动室</t>
  </si>
  <si>
    <t>学报编辑部</t>
  </si>
  <si>
    <t>0700080J</t>
  </si>
  <si>
    <t>班椅</t>
  </si>
  <si>
    <t>徐鑫</t>
  </si>
  <si>
    <t>厚德楼507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</si>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</sst>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$-409]yyyy\-mm\-dd;@"/>
  </numFmts>
  <fonts count="28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76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49" fontId="6" fillId="0" borderId="2" xfId="49" applyNumberFormat="1" applyFont="1" applyBorder="1" applyAlignment="1">
      <alignment horizontal="left" vertical="center" wrapText="1"/>
    </xf>
    <xf numFmtId="49" fontId="6" fillId="0" borderId="2" xfId="49" applyNumberFormat="1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176" fontId="6" fillId="0" borderId="2" xfId="49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77" fontId="6" fillId="0" borderId="2" xfId="49" applyNumberFormat="1" applyFont="1" applyBorder="1" applyAlignment="1">
      <alignment horizontal="center" vertical="center" wrapText="1"/>
    </xf>
    <xf numFmtId="49" fontId="6" fillId="0" borderId="2" xfId="49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workbookViewId="0">
      <pane ySplit="3" topLeftCell="A4" activePane="bottomLeft" state="frozen"/>
      <selection/>
      <selection pane="bottomLeft" activeCell="P8" sqref="P7:P8"/>
    </sheetView>
  </sheetViews>
  <sheetFormatPr defaultColWidth="9" defaultRowHeight="20.1" customHeight="1"/>
  <cols>
    <col min="1" max="1" width="7.7" style="2" customWidth="1"/>
    <col min="2" max="2" width="11.6" style="2" customWidth="1"/>
    <col min="3" max="3" width="11.2" style="2" customWidth="1"/>
    <col min="4" max="4" width="16.1" style="3" customWidth="1"/>
    <col min="5" max="5" width="11.4" style="3" customWidth="1"/>
    <col min="6" max="6" width="7.2" style="3" customWidth="1"/>
    <col min="7" max="7" width="11.8" style="4" customWidth="1"/>
    <col min="8" max="8" width="6.8" style="5" customWidth="1"/>
    <col min="9" max="9" width="13" style="4" customWidth="1"/>
    <col min="10" max="10" width="12.9" style="2" customWidth="1"/>
    <col min="11" max="11" width="8.6" style="2" hidden="1" customWidth="1"/>
    <col min="12" max="12" width="20.9" style="2" hidden="1" customWidth="1"/>
    <col min="13" max="13" width="7.1" style="2" customWidth="1"/>
    <col min="14" max="16384" width="9" style="3"/>
  </cols>
  <sheetData>
    <row r="1" s="1" customFormat="1" ht="34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4"/>
      <c r="O1" s="24"/>
    </row>
    <row r="2" s="1" customFormat="1" ht="20" customHeight="1" spans="1:15">
      <c r="A2" s="7"/>
      <c r="B2" s="7"/>
      <c r="C2" s="8"/>
      <c r="D2" s="8"/>
      <c r="E2" s="8"/>
      <c r="F2" s="8"/>
      <c r="G2" s="8"/>
      <c r="H2" s="9" t="s">
        <v>1</v>
      </c>
      <c r="I2" s="9"/>
      <c r="J2" s="9"/>
      <c r="K2" s="9"/>
      <c r="L2" s="9"/>
      <c r="M2" s="9"/>
      <c r="N2" s="8"/>
      <c r="O2" s="8"/>
    </row>
    <row r="3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1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customHeight="1" spans="1:13">
      <c r="A4" s="12">
        <v>1</v>
      </c>
      <c r="B4" s="12" t="s">
        <v>15</v>
      </c>
      <c r="C4" s="13">
        <v>20081006</v>
      </c>
      <c r="D4" s="14" t="s">
        <v>16</v>
      </c>
      <c r="E4" s="15" t="s">
        <v>17</v>
      </c>
      <c r="F4" s="16" t="s">
        <v>18</v>
      </c>
      <c r="G4" s="17">
        <v>1850</v>
      </c>
      <c r="H4" s="12">
        <v>1</v>
      </c>
      <c r="I4" s="19">
        <f t="shared" ref="I4:I14" si="0">G4*H4</f>
        <v>1850</v>
      </c>
      <c r="J4" s="25" t="s">
        <v>19</v>
      </c>
      <c r="K4" s="25" t="s">
        <v>20</v>
      </c>
      <c r="L4" s="26" t="s">
        <v>21</v>
      </c>
      <c r="M4" s="25"/>
    </row>
    <row r="5" customHeight="1" spans="1:13">
      <c r="A5" s="12">
        <v>2</v>
      </c>
      <c r="B5" s="12" t="s">
        <v>15</v>
      </c>
      <c r="C5" s="13">
        <v>20081008</v>
      </c>
      <c r="D5" s="14" t="s">
        <v>16</v>
      </c>
      <c r="E5" s="15" t="s">
        <v>17</v>
      </c>
      <c r="F5" s="16" t="s">
        <v>18</v>
      </c>
      <c r="G5" s="17">
        <v>1850</v>
      </c>
      <c r="H5" s="12">
        <v>1</v>
      </c>
      <c r="I5" s="19">
        <f t="shared" si="0"/>
        <v>1850</v>
      </c>
      <c r="J5" s="25" t="s">
        <v>19</v>
      </c>
      <c r="K5" s="25" t="s">
        <v>20</v>
      </c>
      <c r="L5" s="26" t="s">
        <v>21</v>
      </c>
      <c r="M5" s="25"/>
    </row>
    <row r="6" customHeight="1" spans="1:13">
      <c r="A6" s="12">
        <v>3</v>
      </c>
      <c r="B6" s="12" t="s">
        <v>15</v>
      </c>
      <c r="C6" s="13">
        <v>20081009</v>
      </c>
      <c r="D6" s="14" t="s">
        <v>16</v>
      </c>
      <c r="E6" s="15" t="s">
        <v>17</v>
      </c>
      <c r="F6" s="16" t="s">
        <v>18</v>
      </c>
      <c r="G6" s="17">
        <v>1850</v>
      </c>
      <c r="H6" s="12">
        <v>1</v>
      </c>
      <c r="I6" s="19">
        <f t="shared" si="0"/>
        <v>1850</v>
      </c>
      <c r="J6" s="25" t="s">
        <v>22</v>
      </c>
      <c r="K6" s="25" t="s">
        <v>20</v>
      </c>
      <c r="L6" s="26" t="s">
        <v>21</v>
      </c>
      <c r="M6" s="25"/>
    </row>
    <row r="7" customHeight="1" spans="1:13">
      <c r="A7" s="12">
        <v>4</v>
      </c>
      <c r="B7" s="12" t="s">
        <v>15</v>
      </c>
      <c r="C7" s="13">
        <v>20081011</v>
      </c>
      <c r="D7" s="14" t="s">
        <v>16</v>
      </c>
      <c r="E7" s="15" t="s">
        <v>17</v>
      </c>
      <c r="F7" s="16" t="s">
        <v>18</v>
      </c>
      <c r="G7" s="17">
        <v>1850</v>
      </c>
      <c r="H7" s="12">
        <v>1</v>
      </c>
      <c r="I7" s="19">
        <f t="shared" si="0"/>
        <v>1850</v>
      </c>
      <c r="J7" s="25" t="s">
        <v>19</v>
      </c>
      <c r="K7" s="25" t="s">
        <v>20</v>
      </c>
      <c r="L7" s="26" t="s">
        <v>21</v>
      </c>
      <c r="M7" s="25"/>
    </row>
    <row r="8" customHeight="1" spans="1:13">
      <c r="A8" s="12">
        <v>5</v>
      </c>
      <c r="B8" s="12" t="s">
        <v>15</v>
      </c>
      <c r="C8" s="13">
        <v>20081012</v>
      </c>
      <c r="D8" s="14" t="s">
        <v>16</v>
      </c>
      <c r="E8" s="15" t="s">
        <v>17</v>
      </c>
      <c r="F8" s="16" t="s">
        <v>18</v>
      </c>
      <c r="G8" s="17">
        <v>1850</v>
      </c>
      <c r="H8" s="12">
        <v>1</v>
      </c>
      <c r="I8" s="19">
        <f t="shared" si="0"/>
        <v>1850</v>
      </c>
      <c r="J8" s="25" t="s">
        <v>19</v>
      </c>
      <c r="K8" s="25" t="s">
        <v>20</v>
      </c>
      <c r="L8" s="26" t="s">
        <v>21</v>
      </c>
      <c r="M8" s="25"/>
    </row>
    <row r="9" customHeight="1" spans="1:13">
      <c r="A9" s="12">
        <v>6</v>
      </c>
      <c r="B9" s="12" t="s">
        <v>15</v>
      </c>
      <c r="C9" s="13">
        <v>20081018</v>
      </c>
      <c r="D9" s="14" t="s">
        <v>16</v>
      </c>
      <c r="E9" s="15" t="s">
        <v>17</v>
      </c>
      <c r="F9" s="16" t="s">
        <v>18</v>
      </c>
      <c r="G9" s="17">
        <v>1850</v>
      </c>
      <c r="H9" s="12">
        <v>1</v>
      </c>
      <c r="I9" s="19">
        <f t="shared" si="0"/>
        <v>1850</v>
      </c>
      <c r="J9" s="25" t="s">
        <v>22</v>
      </c>
      <c r="K9" s="25" t="s">
        <v>20</v>
      </c>
      <c r="L9" s="26" t="s">
        <v>21</v>
      </c>
      <c r="M9" s="25"/>
    </row>
    <row r="10" customHeight="1" spans="1:13">
      <c r="A10" s="12">
        <v>7</v>
      </c>
      <c r="B10" s="12" t="s">
        <v>15</v>
      </c>
      <c r="C10" s="13">
        <v>20100941</v>
      </c>
      <c r="D10" s="14" t="s">
        <v>23</v>
      </c>
      <c r="E10" s="15" t="s">
        <v>17</v>
      </c>
      <c r="F10" s="16" t="s">
        <v>18</v>
      </c>
      <c r="G10" s="17">
        <v>1800</v>
      </c>
      <c r="H10" s="12">
        <v>1</v>
      </c>
      <c r="I10" s="19">
        <f t="shared" si="0"/>
        <v>1800</v>
      </c>
      <c r="J10" s="25" t="s">
        <v>24</v>
      </c>
      <c r="K10" s="25" t="s">
        <v>20</v>
      </c>
      <c r="L10" s="26" t="s">
        <v>21</v>
      </c>
      <c r="M10" s="25"/>
    </row>
    <row r="11" customHeight="1" spans="1:13">
      <c r="A11" s="12">
        <v>8</v>
      </c>
      <c r="B11" s="12" t="s">
        <v>15</v>
      </c>
      <c r="C11" s="13">
        <v>20100946</v>
      </c>
      <c r="D11" s="14" t="s">
        <v>23</v>
      </c>
      <c r="E11" s="15" t="s">
        <v>17</v>
      </c>
      <c r="F11" s="16" t="s">
        <v>18</v>
      </c>
      <c r="G11" s="17">
        <v>1800</v>
      </c>
      <c r="H11" s="12">
        <v>1</v>
      </c>
      <c r="I11" s="19">
        <f t="shared" si="0"/>
        <v>1800</v>
      </c>
      <c r="J11" s="25" t="s">
        <v>24</v>
      </c>
      <c r="K11" s="25" t="s">
        <v>20</v>
      </c>
      <c r="L11" s="26" t="s">
        <v>21</v>
      </c>
      <c r="M11" s="25"/>
    </row>
    <row r="12" customHeight="1" spans="1:13">
      <c r="A12" s="12">
        <v>9</v>
      </c>
      <c r="B12" s="12" t="s">
        <v>15</v>
      </c>
      <c r="C12" s="13">
        <v>20120617</v>
      </c>
      <c r="D12" s="14" t="s">
        <v>25</v>
      </c>
      <c r="E12" s="15" t="s">
        <v>26</v>
      </c>
      <c r="F12" s="16" t="s">
        <v>18</v>
      </c>
      <c r="G12" s="17">
        <v>7150</v>
      </c>
      <c r="H12" s="12">
        <v>1</v>
      </c>
      <c r="I12" s="19">
        <f t="shared" si="0"/>
        <v>7150</v>
      </c>
      <c r="J12" s="25" t="s">
        <v>27</v>
      </c>
      <c r="K12" s="25" t="s">
        <v>20</v>
      </c>
      <c r="L12" s="26" t="s">
        <v>21</v>
      </c>
      <c r="M12" s="25"/>
    </row>
    <row r="13" customHeight="1" spans="1:13">
      <c r="A13" s="12">
        <v>10</v>
      </c>
      <c r="B13" s="12" t="s">
        <v>15</v>
      </c>
      <c r="C13" s="13">
        <v>20130804</v>
      </c>
      <c r="D13" s="14" t="s">
        <v>28</v>
      </c>
      <c r="E13" s="15" t="s">
        <v>29</v>
      </c>
      <c r="F13" s="16" t="s">
        <v>18</v>
      </c>
      <c r="G13" s="17">
        <v>550</v>
      </c>
      <c r="H13" s="12">
        <v>1</v>
      </c>
      <c r="I13" s="19">
        <f t="shared" si="0"/>
        <v>550</v>
      </c>
      <c r="J13" s="25" t="s">
        <v>30</v>
      </c>
      <c r="K13" s="12" t="s">
        <v>31</v>
      </c>
      <c r="L13" s="26" t="s">
        <v>21</v>
      </c>
      <c r="M13" s="25"/>
    </row>
    <row r="14" customHeight="1" spans="1:13">
      <c r="A14" s="12">
        <v>11</v>
      </c>
      <c r="B14" s="12" t="s">
        <v>15</v>
      </c>
      <c r="C14" s="13">
        <v>20130912</v>
      </c>
      <c r="D14" s="14" t="s">
        <v>32</v>
      </c>
      <c r="E14" s="15" t="s">
        <v>33</v>
      </c>
      <c r="F14" s="16" t="s">
        <v>18</v>
      </c>
      <c r="G14" s="17">
        <v>390</v>
      </c>
      <c r="H14" s="12">
        <v>1</v>
      </c>
      <c r="I14" s="19">
        <f t="shared" si="0"/>
        <v>390</v>
      </c>
      <c r="J14" s="25" t="s">
        <v>34</v>
      </c>
      <c r="K14" s="25" t="s">
        <v>35</v>
      </c>
      <c r="L14" s="26" t="s">
        <v>21</v>
      </c>
      <c r="M14" s="25"/>
    </row>
    <row r="15" customHeight="1" spans="1:13">
      <c r="A15" s="12">
        <v>12</v>
      </c>
      <c r="B15" s="12" t="s">
        <v>15</v>
      </c>
      <c r="C15" s="12">
        <v>20130806</v>
      </c>
      <c r="D15" s="18" t="s">
        <v>36</v>
      </c>
      <c r="E15" s="16" t="s">
        <v>37</v>
      </c>
      <c r="F15" s="16" t="s">
        <v>18</v>
      </c>
      <c r="G15" s="19">
        <v>650</v>
      </c>
      <c r="H15" s="12">
        <v>1</v>
      </c>
      <c r="I15" s="19">
        <v>650</v>
      </c>
      <c r="J15" s="27">
        <v>41570</v>
      </c>
      <c r="K15" s="12" t="s">
        <v>31</v>
      </c>
      <c r="L15" s="12" t="s">
        <v>21</v>
      </c>
      <c r="M15" s="27"/>
    </row>
    <row r="16" customHeight="1" spans="1:13">
      <c r="A16" s="12">
        <v>13</v>
      </c>
      <c r="B16" s="12" t="s">
        <v>38</v>
      </c>
      <c r="C16" s="12">
        <v>19980180</v>
      </c>
      <c r="D16" s="18" t="s">
        <v>39</v>
      </c>
      <c r="E16" s="16" t="s">
        <v>40</v>
      </c>
      <c r="F16" s="16" t="s">
        <v>41</v>
      </c>
      <c r="G16" s="19">
        <v>12200</v>
      </c>
      <c r="H16" s="12">
        <v>1</v>
      </c>
      <c r="I16" s="19">
        <v>12200</v>
      </c>
      <c r="J16" s="27">
        <v>36008</v>
      </c>
      <c r="K16" s="12" t="s">
        <v>42</v>
      </c>
      <c r="L16" s="12" t="s">
        <v>43</v>
      </c>
      <c r="M16" s="27"/>
    </row>
    <row r="17" customHeight="1" spans="1:13">
      <c r="A17" s="12">
        <v>14</v>
      </c>
      <c r="B17" s="12" t="s">
        <v>44</v>
      </c>
      <c r="C17" s="12" t="s">
        <v>45</v>
      </c>
      <c r="D17" s="18" t="s">
        <v>46</v>
      </c>
      <c r="E17" s="16" t="s">
        <v>18</v>
      </c>
      <c r="F17" s="16" t="s">
        <v>18</v>
      </c>
      <c r="G17" s="19">
        <v>300</v>
      </c>
      <c r="H17" s="12">
        <v>1</v>
      </c>
      <c r="I17" s="19">
        <v>300</v>
      </c>
      <c r="J17" s="27">
        <v>39330</v>
      </c>
      <c r="K17" s="12" t="s">
        <v>47</v>
      </c>
      <c r="L17" s="12" t="s">
        <v>48</v>
      </c>
      <c r="M17" s="27"/>
    </row>
    <row r="18" customHeight="1" spans="1:13">
      <c r="A18" s="20" t="s">
        <v>49</v>
      </c>
      <c r="B18" s="21"/>
      <c r="C18" s="21"/>
      <c r="D18" s="21"/>
      <c r="E18" s="21"/>
      <c r="F18" s="22"/>
      <c r="G18" s="23"/>
      <c r="H18" s="12">
        <f>SUM(H4:H17)</f>
        <v>14</v>
      </c>
      <c r="I18" s="19">
        <f>SUM(I4:I17)</f>
        <v>35940</v>
      </c>
      <c r="J18" s="27"/>
      <c r="K18" s="12"/>
      <c r="L18" s="12"/>
      <c r="M18" s="27"/>
    </row>
  </sheetData>
  <sortState ref="A4:Q290">
    <sortCondition ref="C4:C290"/>
  </sortState>
  <mergeCells count="4">
    <mergeCell ref="A1:M1"/>
    <mergeCell ref="A2:B2"/>
    <mergeCell ref="H2:M2"/>
    <mergeCell ref="A18:F18"/>
  </mergeCells>
  <conditionalFormatting sqref="C16">
    <cfRule type="duplicateValues" dxfId="0" priority="3"/>
  </conditionalFormatting>
  <conditionalFormatting sqref="C17">
    <cfRule type="duplicateValues" dxfId="0" priority="2"/>
  </conditionalFormatting>
  <conditionalFormatting sqref="B3 B19:B1048576">
    <cfRule type="duplicateValues" dxfId="0" priority="4"/>
  </conditionalFormatting>
  <conditionalFormatting sqref="C3:C15 C19:C1048576">
    <cfRule type="duplicateValues" dxfId="0" priority="5"/>
  </conditionalFormatting>
  <printOptions horizontalCentered="1"/>
  <pageMargins left="0.251388888888889" right="0.251388888888889" top="0.196527777777778" bottom="0.196527777777778" header="0.298611111111111" footer="0.298611111111111"/>
  <pageSetup paperSize="9" fitToHeight="0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校账资产汇总表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chenfang</dc:creator>
  <cp:lastModifiedBy>Administrator</cp:lastModifiedBy>
  <dcterms:created xsi:type="dcterms:W3CDTF">1996-12-17T01:32:00Z</dcterms:created>
  <cp:lastPrinted>2024-03-14T07:49:00Z</cp:lastPrinted>
  <dcterms:modified xsi:type="dcterms:W3CDTF">2024-05-06T01:18:54Z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FFD2AF4B659F4A1082EC186B4578DF06</vt:lpwstr>
  </property>
  <property fmtid="{D5CDD505-2E9C-101B-9397-08002B2CF9AE}" pid="4" name="KSOReadingLayout">
    <vt:bool>false</vt:bool>
  </property>
</Properties>
</file>