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45" windowWidth="21840" windowHeight="13395" activeTab="1"/>
  </bookViews>
  <sheets>
    <sheet name="固定资产待报废清单汇总审批单" sheetId="1" r:id="rId1"/>
    <sheet name="固定资产待报废清单" sheetId="2" r:id="rId2"/>
  </sheets>
  <definedNames>
    <definedName name="_xlnm.Print_Titles" localSheetId="1">'固定资产待报废清单'!$1:$1</definedName>
  </definedNames>
  <calcPr fullCalcOnLoad="1"/>
</workbook>
</file>

<file path=xl/sharedStrings.xml><?xml version="1.0" encoding="utf-8"?>
<sst xmlns="http://schemas.openxmlformats.org/spreadsheetml/2006/main" count="327" uniqueCount="151">
  <si>
    <t>领用单位号</t>
  </si>
  <si>
    <t>领用单位名</t>
  </si>
  <si>
    <t>仪器名称</t>
  </si>
  <si>
    <t>型号</t>
  </si>
  <si>
    <t>规格</t>
  </si>
  <si>
    <t>单价</t>
  </si>
  <si>
    <t>厂家</t>
  </si>
  <si>
    <t>出厂号</t>
  </si>
  <si>
    <t>购置日期</t>
  </si>
  <si>
    <t>现状</t>
  </si>
  <si>
    <t>领用人</t>
  </si>
  <si>
    <t>存放地点</t>
  </si>
  <si>
    <t>备注</t>
  </si>
  <si>
    <t/>
  </si>
  <si>
    <t>序号</t>
  </si>
  <si>
    <t>资产编号</t>
  </si>
  <si>
    <t>仪器（家具）编号</t>
  </si>
  <si>
    <t>数量</t>
  </si>
  <si>
    <t>总价</t>
  </si>
  <si>
    <t>报废原因</t>
  </si>
  <si>
    <t>分类号</t>
  </si>
  <si>
    <t>单位名称：</t>
  </si>
  <si>
    <t>拟报废清单记录数：</t>
  </si>
  <si>
    <t>年   月   日</t>
  </si>
  <si>
    <t>单位保管：</t>
  </si>
  <si>
    <t>领用人：</t>
  </si>
  <si>
    <t>注：此审批单随待报废清单一起填报。</t>
  </si>
  <si>
    <t>固定资产待报废审批表</t>
  </si>
  <si>
    <t>编号：</t>
  </si>
  <si>
    <t>清单总金额：</t>
  </si>
  <si>
    <t>使用单位意见：（使用单位公章）</t>
  </si>
  <si>
    <t>□符合报废条件，申请报废处置。</t>
  </si>
  <si>
    <t>□不符合报废条件，暂缓报废处置。</t>
  </si>
  <si>
    <t>其它需说明事项：</t>
  </si>
  <si>
    <t>归口管理部门意见：（归口管理部门公章）</t>
  </si>
  <si>
    <t>资产主管部门意见：（资产主管部门公章）</t>
  </si>
  <si>
    <t>经办人（签字）：</t>
  </si>
  <si>
    <t>使用单位负责人：</t>
  </si>
  <si>
    <t>归口管理部门负责人：</t>
  </si>
  <si>
    <t>资产主管部门负责人：</t>
  </si>
  <si>
    <t>激光打印机</t>
  </si>
  <si>
    <t>方正电脑</t>
  </si>
  <si>
    <t>三星多功能一体机</t>
  </si>
  <si>
    <t>微型计算机</t>
  </si>
  <si>
    <t>1200W</t>
  </si>
  <si>
    <t>ML-808</t>
  </si>
  <si>
    <t>商祺3200-99D P4 2.6G</t>
  </si>
  <si>
    <t>文祥E630 P4 3.0G/80G</t>
  </si>
  <si>
    <t>商祺N300 P4 3.0G/80G</t>
  </si>
  <si>
    <t>CANON LBP2900</t>
  </si>
  <si>
    <t>510502</t>
  </si>
  <si>
    <t>510102</t>
  </si>
  <si>
    <t>510101</t>
  </si>
  <si>
    <t>综合档案室</t>
  </si>
  <si>
    <t>校领导办公室</t>
  </si>
  <si>
    <t>学校综合科办公室</t>
  </si>
  <si>
    <t>希望系列ITN1ⅣPⅡ400</t>
  </si>
  <si>
    <t>希望系列ITN1ⅣPⅡ350</t>
  </si>
  <si>
    <t>商祺N300 PD2.8G(915)</t>
  </si>
  <si>
    <t>HP 2015D</t>
  </si>
  <si>
    <t>*</t>
  </si>
  <si>
    <t>64M/6.4G/CD/SOU</t>
  </si>
  <si>
    <t>32M/4.3G/40X</t>
  </si>
  <si>
    <t>256M/80G/DVD/64M MF440</t>
  </si>
  <si>
    <t>512M/17 LCD</t>
  </si>
  <si>
    <t>512M/DVD</t>
  </si>
  <si>
    <t>512M/DVD/17 LCD</t>
  </si>
  <si>
    <t>160G/512M/128M/DVD/17 LCD</t>
  </si>
  <si>
    <t>浪潮电子信息产业公司</t>
  </si>
  <si>
    <t>95033474</t>
  </si>
  <si>
    <t>95033469</t>
  </si>
  <si>
    <t>95032490</t>
  </si>
  <si>
    <t>美能达</t>
  </si>
  <si>
    <t>4218047446</t>
  </si>
  <si>
    <t>韩国三星电子有限公司</t>
  </si>
  <si>
    <t>B1DW90068472</t>
  </si>
  <si>
    <t>北京北大方正集团公司</t>
  </si>
  <si>
    <t>DADC110432</t>
  </si>
  <si>
    <t>惠普中国有限公司</t>
  </si>
  <si>
    <t>北大方正集团有限公司</t>
  </si>
  <si>
    <t>DAG1091716</t>
  </si>
  <si>
    <t>DAG8084895</t>
  </si>
  <si>
    <t>佳能中国有限公司</t>
  </si>
  <si>
    <t>LPPA113866</t>
  </si>
  <si>
    <t>DAG8084858</t>
  </si>
  <si>
    <t>DAG8084857</t>
  </si>
  <si>
    <t>DAG9006914</t>
  </si>
  <si>
    <t>DAG9007134</t>
  </si>
  <si>
    <t>SAW7038590</t>
  </si>
  <si>
    <t>CNCJK11620</t>
  </si>
  <si>
    <t>多功能楼816</t>
  </si>
  <si>
    <t>王银芬</t>
  </si>
  <si>
    <t>郑新东</t>
  </si>
  <si>
    <t>张泽元</t>
  </si>
  <si>
    <t>肖爱兰</t>
  </si>
  <si>
    <t>陈慧敏</t>
  </si>
  <si>
    <t>钟劲忪</t>
  </si>
  <si>
    <t>刘细松</t>
  </si>
  <si>
    <t>刘焕斌</t>
  </si>
  <si>
    <t>多功能楼816</t>
  </si>
  <si>
    <r>
      <rPr>
        <sz val="10"/>
        <rFont val="宋体"/>
        <family val="0"/>
      </rPr>
      <t>多功能楼</t>
    </r>
    <r>
      <rPr>
        <sz val="10"/>
        <rFont val="Arial"/>
        <family val="2"/>
      </rPr>
      <t>816</t>
    </r>
  </si>
  <si>
    <t>5103</t>
  </si>
  <si>
    <t>文祥E620</t>
  </si>
  <si>
    <t>CL2.6G/80G/256M/48X</t>
  </si>
  <si>
    <t>DAE3097997</t>
  </si>
  <si>
    <t>崔红耀</t>
  </si>
  <si>
    <t>LPPA102264</t>
  </si>
  <si>
    <t>DAG8084867</t>
  </si>
  <si>
    <t>HP1020</t>
  </si>
  <si>
    <t>CNC0193268</t>
  </si>
  <si>
    <t>文祥E350 CL 3.0G/80G</t>
  </si>
  <si>
    <t>512M</t>
  </si>
  <si>
    <t>北大方正集团有限责任公司</t>
  </si>
  <si>
    <t>SAXB101687</t>
  </si>
  <si>
    <t>余彦军</t>
  </si>
  <si>
    <t>行政服务中心</t>
  </si>
  <si>
    <t>512M/LCD</t>
  </si>
  <si>
    <t>SAXB101675</t>
  </si>
  <si>
    <t>董列文</t>
  </si>
  <si>
    <t>待报废</t>
  </si>
  <si>
    <t>商祺N300 PD3.0G/160G</t>
  </si>
  <si>
    <t>方正科技集团股份有限公司</t>
  </si>
  <si>
    <t>SAW9142729</t>
  </si>
  <si>
    <t>陈惠敏</t>
  </si>
  <si>
    <t>尊越A360PDC1.8GE2160</t>
  </si>
  <si>
    <t>80G/512M/LCD</t>
  </si>
  <si>
    <t>SAWB032126</t>
  </si>
  <si>
    <t>损坏无维修和使用价值</t>
  </si>
  <si>
    <t>B20120031201074</t>
  </si>
  <si>
    <t>B20120040400079</t>
  </si>
  <si>
    <t>B20120040500301</t>
  </si>
  <si>
    <t>B20120040900084</t>
  </si>
  <si>
    <t>B20120060400055</t>
  </si>
  <si>
    <t>B20120061000201</t>
  </si>
  <si>
    <t>B20120061000258</t>
  </si>
  <si>
    <t>B20120061000257</t>
  </si>
  <si>
    <t>B20120061000204</t>
  </si>
  <si>
    <t>B20120061000205</t>
  </si>
  <si>
    <t>B20120061000203</t>
  </si>
  <si>
    <t>B20120061000067</t>
  </si>
  <si>
    <t>B20120061000066</t>
  </si>
  <si>
    <t>B20120070100045</t>
  </si>
  <si>
    <t>B20120070300026</t>
  </si>
  <si>
    <t>B20120070800013</t>
  </si>
  <si>
    <t>B20120071000022</t>
  </si>
  <si>
    <t>B20120071100215</t>
  </si>
  <si>
    <t>B20120091000019</t>
  </si>
  <si>
    <t>合计</t>
  </si>
  <si>
    <t>学校办公室</t>
  </si>
  <si>
    <t>101403元</t>
  </si>
  <si>
    <t>B20120070300027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</si>
</sst>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</numFmts>
  <fonts count="24">
    <font>
      <sz val="12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6"/>
      <name val="黑体"/>
      <family val="3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7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9" borderId="5" applyNumberFormat="0" applyAlignment="0" applyProtection="0"/>
    <xf numFmtId="0" fontId="16" fillId="14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21" fillId="9" borderId="8" applyNumberFormat="0" applyAlignment="0" applyProtection="0"/>
    <xf numFmtId="0" fontId="22" fillId="3" borderId="5" applyNumberFormat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0" fillId="5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" fillId="0" borderId="10" xfId="0" applyFont="1" applyFill="1" applyBorder="1" applyAlignment="1">
      <alignment vertical="center" shrinkToFit="1"/>
    </xf>
    <xf numFmtId="0" fontId="1" fillId="0" borderId="10" xfId="0" applyNumberFormat="1" applyFont="1" applyFill="1" applyBorder="1" applyAlignment="1">
      <alignment vertical="center" shrinkToFit="1"/>
    </xf>
    <xf numFmtId="14" fontId="1" fillId="0" borderId="10" xfId="0" applyNumberFormat="1" applyFont="1" applyFill="1" applyBorder="1" applyAlignment="1">
      <alignment vertical="center" shrinkToFit="1"/>
    </xf>
    <xf numFmtId="176" fontId="1" fillId="0" borderId="10" xfId="0" applyNumberFormat="1" applyFont="1" applyFill="1" applyBorder="1" applyAlignment="1">
      <alignment vertical="center" shrinkToFit="1"/>
    </xf>
    <xf numFmtId="181" fontId="1" fillId="0" borderId="10" xfId="0" applyNumberFormat="1" applyFont="1" applyFill="1" applyBorder="1" applyAlignment="1">
      <alignment vertical="center" shrinkToFi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6" fontId="1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" vertical="center" shrinkToFit="1"/>
    </xf>
    <xf numFmtId="0" fontId="5" fillId="0" borderId="10" xfId="0" applyNumberFormat="1" applyFont="1" applyFill="1" applyBorder="1" applyAlignment="1">
      <alignment horizontal="lef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4" fillId="0" borderId="13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K9" sqref="K9"/>
    </sheetView>
  </sheetViews>
  <sheetFormatPr defaultColWidth="9.00390625" defaultRowHeight="14.25"/>
  <cols>
    <col min="1" max="1" width="20.75390625" style="1" customWidth="1"/>
    <col min="2" max="2" width="10.50390625" style="1" customWidth="1"/>
    <col min="3" max="3" width="14.00390625" style="1" customWidth="1"/>
    <col min="4" max="4" width="14.125" style="1" customWidth="1"/>
    <col min="5" max="5" width="10.75390625" style="1" customWidth="1"/>
    <col min="6" max="16384" width="9.00390625" style="1" customWidth="1"/>
  </cols>
  <sheetData>
    <row r="1" spans="1:6" ht="35.25" customHeight="1">
      <c r="A1" s="45" t="s">
        <v>27</v>
      </c>
      <c r="B1" s="45"/>
      <c r="C1" s="45"/>
      <c r="D1" s="45"/>
      <c r="E1" s="45"/>
      <c r="F1" s="45"/>
    </row>
    <row r="2" spans="1:6" ht="18.75">
      <c r="A2" s="37" t="s">
        <v>28</v>
      </c>
      <c r="B2" s="37"/>
      <c r="C2" s="37"/>
      <c r="D2" s="46" t="s">
        <v>23</v>
      </c>
      <c r="E2" s="46"/>
      <c r="F2" s="46"/>
    </row>
    <row r="3" spans="1:6" ht="18.75">
      <c r="A3" s="4" t="s">
        <v>21</v>
      </c>
      <c r="B3" s="50" t="s">
        <v>148</v>
      </c>
      <c r="C3" s="51"/>
      <c r="D3" s="51"/>
      <c r="E3" s="51"/>
      <c r="F3" s="52"/>
    </row>
    <row r="4" spans="1:6" ht="18.75">
      <c r="A4" s="4" t="s">
        <v>22</v>
      </c>
      <c r="B4" s="49">
        <v>25</v>
      </c>
      <c r="C4" s="49"/>
      <c r="D4" s="4" t="s">
        <v>29</v>
      </c>
      <c r="E4" s="53" t="s">
        <v>149</v>
      </c>
      <c r="F4" s="49"/>
    </row>
    <row r="5" spans="1:6" ht="18.75">
      <c r="A5" s="39" t="s">
        <v>30</v>
      </c>
      <c r="B5" s="40"/>
      <c r="C5" s="40"/>
      <c r="D5" s="40"/>
      <c r="E5" s="40"/>
      <c r="F5" s="41"/>
    </row>
    <row r="6" spans="1:6" ht="18.75">
      <c r="A6" s="42" t="s">
        <v>31</v>
      </c>
      <c r="B6" s="43"/>
      <c r="C6" s="43"/>
      <c r="D6" s="43"/>
      <c r="E6" s="43"/>
      <c r="F6" s="44"/>
    </row>
    <row r="7" spans="1:6" ht="18.75">
      <c r="A7" s="36" t="s">
        <v>32</v>
      </c>
      <c r="B7" s="37"/>
      <c r="C7" s="37"/>
      <c r="D7" s="37"/>
      <c r="E7" s="37"/>
      <c r="F7" s="38"/>
    </row>
    <row r="8" spans="1:6" ht="18.75">
      <c r="A8" s="5" t="s">
        <v>33</v>
      </c>
      <c r="B8" s="37"/>
      <c r="C8" s="37"/>
      <c r="D8" s="37"/>
      <c r="E8" s="37"/>
      <c r="F8" s="38"/>
    </row>
    <row r="9" spans="1:6" ht="39.75" customHeight="1">
      <c r="A9" s="36"/>
      <c r="B9" s="37"/>
      <c r="C9" s="37"/>
      <c r="D9" s="37"/>
      <c r="E9" s="37"/>
      <c r="F9" s="38"/>
    </row>
    <row r="10" spans="1:6" ht="42.75" customHeight="1">
      <c r="A10" s="6" t="s">
        <v>37</v>
      </c>
      <c r="B10" s="7"/>
      <c r="C10" s="7" t="s">
        <v>24</v>
      </c>
      <c r="D10" s="7"/>
      <c r="E10" s="7" t="s">
        <v>25</v>
      </c>
      <c r="F10" s="8"/>
    </row>
    <row r="11" spans="1:6" ht="18.75">
      <c r="A11" s="39" t="s">
        <v>34</v>
      </c>
      <c r="B11" s="40"/>
      <c r="C11" s="40"/>
      <c r="D11" s="40"/>
      <c r="E11" s="40"/>
      <c r="F11" s="41"/>
    </row>
    <row r="12" spans="1:6" ht="18.75">
      <c r="A12" s="42" t="s">
        <v>31</v>
      </c>
      <c r="B12" s="43"/>
      <c r="C12" s="43"/>
      <c r="D12" s="43"/>
      <c r="E12" s="43"/>
      <c r="F12" s="44"/>
    </row>
    <row r="13" spans="1:6" ht="18.75">
      <c r="A13" s="36" t="s">
        <v>32</v>
      </c>
      <c r="B13" s="37"/>
      <c r="C13" s="37"/>
      <c r="D13" s="37"/>
      <c r="E13" s="37"/>
      <c r="F13" s="38"/>
    </row>
    <row r="14" spans="1:6" ht="18.75">
      <c r="A14" s="5" t="s">
        <v>33</v>
      </c>
      <c r="B14" s="37"/>
      <c r="C14" s="37"/>
      <c r="D14" s="37"/>
      <c r="E14" s="37"/>
      <c r="F14" s="38"/>
    </row>
    <row r="15" spans="1:6" ht="18.75">
      <c r="A15" s="36"/>
      <c r="B15" s="37"/>
      <c r="C15" s="37"/>
      <c r="D15" s="37"/>
      <c r="E15" s="37"/>
      <c r="F15" s="38"/>
    </row>
    <row r="16" spans="1:6" ht="60.75" customHeight="1">
      <c r="A16" s="47" t="s">
        <v>38</v>
      </c>
      <c r="B16" s="48"/>
      <c r="C16" s="7"/>
      <c r="D16" s="34" t="s">
        <v>23</v>
      </c>
      <c r="E16" s="34"/>
      <c r="F16" s="35"/>
    </row>
    <row r="17" spans="1:6" ht="18.75">
      <c r="A17" s="39" t="s">
        <v>35</v>
      </c>
      <c r="B17" s="40"/>
      <c r="C17" s="40"/>
      <c r="D17" s="40"/>
      <c r="E17" s="40"/>
      <c r="F17" s="41"/>
    </row>
    <row r="18" spans="1:6" ht="18.75">
      <c r="A18" s="42"/>
      <c r="B18" s="43"/>
      <c r="C18" s="43"/>
      <c r="D18" s="43"/>
      <c r="E18" s="43"/>
      <c r="F18" s="44"/>
    </row>
    <row r="19" spans="1:6" ht="18.75">
      <c r="A19" s="36"/>
      <c r="B19" s="37"/>
      <c r="C19" s="37"/>
      <c r="D19" s="37"/>
      <c r="E19" s="37"/>
      <c r="F19" s="38"/>
    </row>
    <row r="20" spans="1:6" ht="18.75">
      <c r="A20" s="36"/>
      <c r="B20" s="37"/>
      <c r="C20" s="37"/>
      <c r="D20" s="37"/>
      <c r="E20" s="37"/>
      <c r="F20" s="38"/>
    </row>
    <row r="21" spans="1:6" ht="18.75">
      <c r="A21" s="36"/>
      <c r="B21" s="37"/>
      <c r="C21" s="37"/>
      <c r="D21" s="37"/>
      <c r="E21" s="37"/>
      <c r="F21" s="38"/>
    </row>
    <row r="22" spans="1:6" ht="18.75">
      <c r="A22" s="5" t="s">
        <v>39</v>
      </c>
      <c r="B22" s="11"/>
      <c r="C22" s="11"/>
      <c r="D22" s="11"/>
      <c r="E22" s="11"/>
      <c r="F22" s="12"/>
    </row>
    <row r="23" spans="1:6" ht="18.75">
      <c r="A23" s="5"/>
      <c r="B23" s="9"/>
      <c r="C23" s="9"/>
      <c r="D23" s="9"/>
      <c r="E23" s="9"/>
      <c r="F23" s="10"/>
    </row>
    <row r="24" spans="1:6" ht="18.75">
      <c r="A24" s="5" t="s">
        <v>36</v>
      </c>
      <c r="B24" s="9"/>
      <c r="C24" s="9"/>
      <c r="D24" s="9"/>
      <c r="E24" s="9"/>
      <c r="F24" s="10"/>
    </row>
    <row r="25" spans="1:6" ht="18.75">
      <c r="A25" s="5"/>
      <c r="B25" s="9"/>
      <c r="C25" s="9"/>
      <c r="D25" s="9"/>
      <c r="E25" s="9"/>
      <c r="F25" s="10"/>
    </row>
    <row r="26" spans="1:6" ht="18.75">
      <c r="A26" s="5"/>
      <c r="B26" s="9"/>
      <c r="C26" s="9"/>
      <c r="D26" s="9"/>
      <c r="E26" s="9"/>
      <c r="F26" s="10"/>
    </row>
    <row r="27" spans="1:6" ht="18.75">
      <c r="A27" s="5"/>
      <c r="B27" s="9"/>
      <c r="C27" s="9"/>
      <c r="D27" s="9"/>
      <c r="E27" s="9"/>
      <c r="F27" s="10"/>
    </row>
    <row r="28" spans="1:6" ht="4.5" customHeight="1">
      <c r="A28" s="5"/>
      <c r="B28" s="9"/>
      <c r="C28" s="9"/>
      <c r="D28" s="9"/>
      <c r="E28" s="9"/>
      <c r="F28" s="10"/>
    </row>
    <row r="29" spans="1:6" ht="12.75" customHeight="1">
      <c r="A29" s="6"/>
      <c r="B29" s="7"/>
      <c r="C29" s="7"/>
      <c r="D29" s="34" t="s">
        <v>23</v>
      </c>
      <c r="E29" s="34"/>
      <c r="F29" s="35"/>
    </row>
    <row r="31" ht="14.25">
      <c r="A31" s="1" t="s">
        <v>26</v>
      </c>
    </row>
  </sheetData>
  <sheetProtection/>
  <mergeCells count="24">
    <mergeCell ref="A7:F7"/>
    <mergeCell ref="D16:F16"/>
    <mergeCell ref="A6:F6"/>
    <mergeCell ref="E4:F4"/>
    <mergeCell ref="B8:F8"/>
    <mergeCell ref="A9:F9"/>
    <mergeCell ref="A11:F11"/>
    <mergeCell ref="A2:C2"/>
    <mergeCell ref="A1:F1"/>
    <mergeCell ref="D2:F2"/>
    <mergeCell ref="A16:B16"/>
    <mergeCell ref="A12:F12"/>
    <mergeCell ref="A13:F13"/>
    <mergeCell ref="B14:F14"/>
    <mergeCell ref="B4:C4"/>
    <mergeCell ref="A5:F5"/>
    <mergeCell ref="B3:F3"/>
    <mergeCell ref="D29:F29"/>
    <mergeCell ref="A15:F15"/>
    <mergeCell ref="A17:F17"/>
    <mergeCell ref="A18:F18"/>
    <mergeCell ref="A19:F19"/>
    <mergeCell ref="A21:F21"/>
    <mergeCell ref="A20:F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"/>
  <sheetViews>
    <sheetView tabSelected="1" zoomScalePageLayoutView="0" workbookViewId="0" topLeftCell="A1">
      <selection activeCell="A25" sqref="A25:IV26"/>
    </sheetView>
  </sheetViews>
  <sheetFormatPr defaultColWidth="9.00390625" defaultRowHeight="14.25"/>
  <cols>
    <col min="1" max="1" width="3.875" style="18" customWidth="1"/>
    <col min="2" max="2" width="6.50390625" style="19" customWidth="1"/>
    <col min="3" max="3" width="14.125" style="19" customWidth="1"/>
    <col min="4" max="4" width="7.625" style="19" bestFit="1" customWidth="1"/>
    <col min="5" max="5" width="15.375" style="19" bestFit="1" customWidth="1"/>
    <col min="6" max="6" width="8.875" style="19" customWidth="1"/>
    <col min="7" max="7" width="18.625" style="19" bestFit="1" customWidth="1"/>
    <col min="8" max="8" width="21.125" style="19" bestFit="1" customWidth="1"/>
    <col min="9" max="9" width="14.875" style="19" bestFit="1" customWidth="1"/>
    <col min="10" max="10" width="18.625" style="19" bestFit="1" customWidth="1"/>
    <col min="11" max="11" width="16.75390625" style="19" bestFit="1" customWidth="1"/>
    <col min="12" max="12" width="8.625" style="19" bestFit="1" customWidth="1"/>
    <col min="13" max="13" width="4.75390625" style="19" bestFit="1" customWidth="1"/>
    <col min="14" max="15" width="10.25390625" style="19" bestFit="1" customWidth="1"/>
    <col min="16" max="16" width="6.375" style="19" customWidth="1"/>
    <col min="17" max="17" width="9.00390625" style="18" bestFit="1" customWidth="1"/>
    <col min="18" max="18" width="7.375" style="19" customWidth="1"/>
    <col min="19" max="19" width="7.125" style="19" customWidth="1"/>
    <col min="20" max="20" width="4.75390625" style="19" bestFit="1" customWidth="1"/>
    <col min="21" max="16384" width="9.00390625" style="19" customWidth="1"/>
  </cols>
  <sheetData>
    <row r="1" spans="1:20" s="2" customFormat="1" ht="25.5">
      <c r="A1" s="21" t="s">
        <v>14</v>
      </c>
      <c r="B1" s="22" t="s">
        <v>0</v>
      </c>
      <c r="C1" s="22" t="s">
        <v>1</v>
      </c>
      <c r="D1" s="21" t="s">
        <v>20</v>
      </c>
      <c r="E1" s="21" t="s">
        <v>15</v>
      </c>
      <c r="F1" s="21" t="s">
        <v>16</v>
      </c>
      <c r="G1" s="22" t="s">
        <v>2</v>
      </c>
      <c r="H1" s="22" t="s">
        <v>3</v>
      </c>
      <c r="I1" s="22" t="s">
        <v>4</v>
      </c>
      <c r="J1" s="22" t="s">
        <v>6</v>
      </c>
      <c r="K1" s="22" t="s">
        <v>7</v>
      </c>
      <c r="L1" s="23" t="s">
        <v>8</v>
      </c>
      <c r="M1" s="21" t="s">
        <v>17</v>
      </c>
      <c r="N1" s="22" t="s">
        <v>5</v>
      </c>
      <c r="O1" s="21" t="s">
        <v>18</v>
      </c>
      <c r="P1" s="22" t="s">
        <v>10</v>
      </c>
      <c r="Q1" s="22" t="s">
        <v>11</v>
      </c>
      <c r="R1" s="22" t="s">
        <v>9</v>
      </c>
      <c r="S1" s="21" t="s">
        <v>19</v>
      </c>
      <c r="T1" s="21" t="s">
        <v>12</v>
      </c>
    </row>
    <row r="2" spans="1:20" s="3" customFormat="1" ht="36">
      <c r="A2" s="22">
        <v>1</v>
      </c>
      <c r="B2" s="13" t="s">
        <v>51</v>
      </c>
      <c r="C2" s="13" t="s">
        <v>54</v>
      </c>
      <c r="D2" s="24"/>
      <c r="E2" s="24"/>
      <c r="F2" s="14">
        <v>19990392</v>
      </c>
      <c r="G2" s="13" t="s">
        <v>43</v>
      </c>
      <c r="H2" s="13" t="s">
        <v>56</v>
      </c>
      <c r="I2" s="13" t="s">
        <v>61</v>
      </c>
      <c r="J2" s="13" t="s">
        <v>68</v>
      </c>
      <c r="K2" s="13" t="s">
        <v>69</v>
      </c>
      <c r="L2" s="15">
        <v>36495</v>
      </c>
      <c r="M2" s="17">
        <v>1</v>
      </c>
      <c r="N2" s="16">
        <v>7450</v>
      </c>
      <c r="O2" s="25">
        <f>M2*N2</f>
        <v>7450</v>
      </c>
      <c r="P2" s="26" t="s">
        <v>92</v>
      </c>
      <c r="Q2" s="13" t="s">
        <v>100</v>
      </c>
      <c r="R2" s="27" t="s">
        <v>119</v>
      </c>
      <c r="S2" s="27" t="s">
        <v>127</v>
      </c>
      <c r="T2" s="13" t="s">
        <v>13</v>
      </c>
    </row>
    <row r="3" spans="1:20" s="3" customFormat="1" ht="36">
      <c r="A3" s="22">
        <v>2</v>
      </c>
      <c r="B3" s="13" t="s">
        <v>52</v>
      </c>
      <c r="C3" s="13" t="s">
        <v>55</v>
      </c>
      <c r="D3" s="24"/>
      <c r="E3" s="24"/>
      <c r="F3" s="14">
        <v>19990398</v>
      </c>
      <c r="G3" s="13" t="s">
        <v>43</v>
      </c>
      <c r="H3" s="13" t="s">
        <v>56</v>
      </c>
      <c r="I3" s="13" t="s">
        <v>61</v>
      </c>
      <c r="J3" s="13" t="s">
        <v>68</v>
      </c>
      <c r="K3" s="13" t="s">
        <v>70</v>
      </c>
      <c r="L3" s="15">
        <v>36495</v>
      </c>
      <c r="M3" s="17">
        <v>1</v>
      </c>
      <c r="N3" s="16">
        <v>7450</v>
      </c>
      <c r="O3" s="25">
        <f aca="true" t="shared" si="0" ref="O3:O24">M3*N3</f>
        <v>7450</v>
      </c>
      <c r="P3" s="26" t="s">
        <v>93</v>
      </c>
      <c r="Q3" s="13" t="s">
        <v>100</v>
      </c>
      <c r="R3" s="27" t="s">
        <v>119</v>
      </c>
      <c r="S3" s="27" t="s">
        <v>127</v>
      </c>
      <c r="T3" s="13" t="s">
        <v>13</v>
      </c>
    </row>
    <row r="4" spans="1:20" s="3" customFormat="1" ht="36">
      <c r="A4" s="22">
        <v>3</v>
      </c>
      <c r="B4" s="13" t="s">
        <v>52</v>
      </c>
      <c r="C4" s="13" t="s">
        <v>55</v>
      </c>
      <c r="D4" s="24"/>
      <c r="E4" s="24"/>
      <c r="F4" s="14">
        <v>19990401</v>
      </c>
      <c r="G4" s="13" t="s">
        <v>43</v>
      </c>
      <c r="H4" s="13" t="s">
        <v>57</v>
      </c>
      <c r="I4" s="13" t="s">
        <v>62</v>
      </c>
      <c r="J4" s="13" t="s">
        <v>68</v>
      </c>
      <c r="K4" s="13" t="s">
        <v>71</v>
      </c>
      <c r="L4" s="15">
        <v>36495</v>
      </c>
      <c r="M4" s="17">
        <v>1</v>
      </c>
      <c r="N4" s="16">
        <v>6900</v>
      </c>
      <c r="O4" s="25">
        <f t="shared" si="0"/>
        <v>6900</v>
      </c>
      <c r="P4" s="26" t="s">
        <v>94</v>
      </c>
      <c r="Q4" s="13" t="s">
        <v>100</v>
      </c>
      <c r="R4" s="27" t="s">
        <v>119</v>
      </c>
      <c r="S4" s="27" t="s">
        <v>127</v>
      </c>
      <c r="T4" s="13" t="s">
        <v>13</v>
      </c>
    </row>
    <row r="5" spans="1:20" s="3" customFormat="1" ht="36">
      <c r="A5" s="22">
        <v>4</v>
      </c>
      <c r="B5" s="13" t="s">
        <v>50</v>
      </c>
      <c r="C5" s="13" t="s">
        <v>53</v>
      </c>
      <c r="D5" s="24">
        <v>2010601</v>
      </c>
      <c r="E5" s="24" t="s">
        <v>128</v>
      </c>
      <c r="F5" s="14">
        <v>20031670</v>
      </c>
      <c r="G5" s="13" t="s">
        <v>40</v>
      </c>
      <c r="H5" s="13" t="s">
        <v>44</v>
      </c>
      <c r="I5" s="13" t="s">
        <v>60</v>
      </c>
      <c r="J5" s="13" t="s">
        <v>72</v>
      </c>
      <c r="K5" s="13" t="s">
        <v>73</v>
      </c>
      <c r="L5" s="15">
        <v>37895</v>
      </c>
      <c r="M5" s="17">
        <v>1</v>
      </c>
      <c r="N5" s="16">
        <v>1570</v>
      </c>
      <c r="O5" s="25">
        <f t="shared" si="0"/>
        <v>1570</v>
      </c>
      <c r="P5" s="26" t="s">
        <v>95</v>
      </c>
      <c r="Q5" s="13" t="s">
        <v>100</v>
      </c>
      <c r="R5" s="27" t="s">
        <v>119</v>
      </c>
      <c r="S5" s="27" t="s">
        <v>127</v>
      </c>
      <c r="T5" s="13" t="s">
        <v>13</v>
      </c>
    </row>
    <row r="6" spans="1:20" s="3" customFormat="1" ht="36">
      <c r="A6" s="22">
        <v>5</v>
      </c>
      <c r="B6" s="13" t="s">
        <v>52</v>
      </c>
      <c r="C6" s="13" t="s">
        <v>55</v>
      </c>
      <c r="D6" s="24">
        <v>2010104</v>
      </c>
      <c r="E6" s="24" t="s">
        <v>129</v>
      </c>
      <c r="F6" s="14">
        <v>20040057</v>
      </c>
      <c r="G6" s="13" t="s">
        <v>41</v>
      </c>
      <c r="H6" s="13" t="s">
        <v>102</v>
      </c>
      <c r="I6" s="13" t="s">
        <v>103</v>
      </c>
      <c r="J6" s="13" t="s">
        <v>76</v>
      </c>
      <c r="K6" s="13" t="s">
        <v>104</v>
      </c>
      <c r="L6" s="15">
        <v>38078</v>
      </c>
      <c r="M6" s="17">
        <v>1</v>
      </c>
      <c r="N6" s="16">
        <v>3885</v>
      </c>
      <c r="O6" s="25">
        <f t="shared" si="0"/>
        <v>3885</v>
      </c>
      <c r="P6" s="26" t="s">
        <v>105</v>
      </c>
      <c r="Q6" s="13" t="s">
        <v>90</v>
      </c>
      <c r="R6" s="27" t="s">
        <v>119</v>
      </c>
      <c r="S6" s="27" t="s">
        <v>127</v>
      </c>
      <c r="T6" s="13" t="s">
        <v>13</v>
      </c>
    </row>
    <row r="7" spans="1:20" s="3" customFormat="1" ht="36">
      <c r="A7" s="22">
        <v>6</v>
      </c>
      <c r="B7" s="13" t="s">
        <v>52</v>
      </c>
      <c r="C7" s="13" t="s">
        <v>55</v>
      </c>
      <c r="D7" s="24">
        <v>2020300</v>
      </c>
      <c r="E7" s="24" t="s">
        <v>130</v>
      </c>
      <c r="F7" s="14">
        <v>20040489</v>
      </c>
      <c r="G7" s="13" t="s">
        <v>42</v>
      </c>
      <c r="H7" s="13" t="s">
        <v>45</v>
      </c>
      <c r="I7" s="13" t="s">
        <v>60</v>
      </c>
      <c r="J7" s="13" t="s">
        <v>74</v>
      </c>
      <c r="K7" s="13" t="s">
        <v>75</v>
      </c>
      <c r="L7" s="15">
        <v>38108</v>
      </c>
      <c r="M7" s="17">
        <v>1</v>
      </c>
      <c r="N7" s="16">
        <v>3700</v>
      </c>
      <c r="O7" s="25">
        <f t="shared" si="0"/>
        <v>3700</v>
      </c>
      <c r="P7" s="26" t="s">
        <v>96</v>
      </c>
      <c r="Q7" s="13" t="s">
        <v>100</v>
      </c>
      <c r="R7" s="27" t="s">
        <v>119</v>
      </c>
      <c r="S7" s="27" t="s">
        <v>127</v>
      </c>
      <c r="T7" s="13" t="s">
        <v>13</v>
      </c>
    </row>
    <row r="8" spans="1:20" s="3" customFormat="1" ht="36">
      <c r="A8" s="22">
        <v>7</v>
      </c>
      <c r="B8" s="13" t="s">
        <v>52</v>
      </c>
      <c r="C8" s="13" t="s">
        <v>55</v>
      </c>
      <c r="D8" s="24">
        <v>2010104</v>
      </c>
      <c r="E8" s="24" t="s">
        <v>131</v>
      </c>
      <c r="F8" s="14">
        <v>20040601</v>
      </c>
      <c r="G8" s="13" t="s">
        <v>41</v>
      </c>
      <c r="H8" s="13" t="s">
        <v>46</v>
      </c>
      <c r="I8" s="13" t="s">
        <v>63</v>
      </c>
      <c r="J8" s="13" t="s">
        <v>76</v>
      </c>
      <c r="K8" s="13" t="s">
        <v>77</v>
      </c>
      <c r="L8" s="15">
        <v>38169</v>
      </c>
      <c r="M8" s="17">
        <v>1</v>
      </c>
      <c r="N8" s="16">
        <v>6149</v>
      </c>
      <c r="O8" s="25">
        <f t="shared" si="0"/>
        <v>6149</v>
      </c>
      <c r="P8" s="26" t="s">
        <v>91</v>
      </c>
      <c r="Q8" s="13" t="s">
        <v>100</v>
      </c>
      <c r="R8" s="27" t="s">
        <v>119</v>
      </c>
      <c r="S8" s="27" t="s">
        <v>127</v>
      </c>
      <c r="T8" s="13" t="s">
        <v>13</v>
      </c>
    </row>
    <row r="9" spans="1:20" s="3" customFormat="1" ht="36">
      <c r="A9" s="22">
        <v>8</v>
      </c>
      <c r="B9" s="13" t="s">
        <v>52</v>
      </c>
      <c r="C9" s="13" t="s">
        <v>55</v>
      </c>
      <c r="D9" s="24">
        <v>2010104</v>
      </c>
      <c r="E9" s="24" t="s">
        <v>132</v>
      </c>
      <c r="F9" s="14">
        <v>20060048</v>
      </c>
      <c r="G9" s="13" t="s">
        <v>41</v>
      </c>
      <c r="H9" s="13" t="s">
        <v>47</v>
      </c>
      <c r="I9" s="13" t="s">
        <v>64</v>
      </c>
      <c r="J9" s="13" t="s">
        <v>79</v>
      </c>
      <c r="K9" s="13" t="s">
        <v>80</v>
      </c>
      <c r="L9" s="15">
        <v>38808</v>
      </c>
      <c r="M9" s="17">
        <v>1</v>
      </c>
      <c r="N9" s="16">
        <v>6599</v>
      </c>
      <c r="O9" s="25">
        <f t="shared" si="0"/>
        <v>6599</v>
      </c>
      <c r="P9" s="26" t="s">
        <v>91</v>
      </c>
      <c r="Q9" s="20" t="s">
        <v>99</v>
      </c>
      <c r="R9" s="27" t="s">
        <v>119</v>
      </c>
      <c r="S9" s="27" t="s">
        <v>127</v>
      </c>
      <c r="T9" s="13"/>
    </row>
    <row r="10" spans="1:20" ht="36">
      <c r="A10" s="22">
        <v>9</v>
      </c>
      <c r="B10" s="13" t="s">
        <v>52</v>
      </c>
      <c r="C10" s="13" t="s">
        <v>55</v>
      </c>
      <c r="D10" s="24">
        <v>2010104</v>
      </c>
      <c r="E10" s="26" t="s">
        <v>133</v>
      </c>
      <c r="F10" s="14">
        <v>20060367</v>
      </c>
      <c r="G10" s="13" t="s">
        <v>43</v>
      </c>
      <c r="H10" s="13" t="s">
        <v>48</v>
      </c>
      <c r="I10" s="13" t="s">
        <v>65</v>
      </c>
      <c r="J10" s="13" t="s">
        <v>79</v>
      </c>
      <c r="K10" s="13" t="s">
        <v>81</v>
      </c>
      <c r="L10" s="15">
        <v>38991</v>
      </c>
      <c r="M10" s="17">
        <v>1</v>
      </c>
      <c r="N10" s="16">
        <v>3490</v>
      </c>
      <c r="O10" s="25">
        <f t="shared" si="0"/>
        <v>3490</v>
      </c>
      <c r="P10" s="26" t="s">
        <v>97</v>
      </c>
      <c r="Q10" s="13" t="s">
        <v>90</v>
      </c>
      <c r="R10" s="27" t="s">
        <v>119</v>
      </c>
      <c r="S10" s="27" t="s">
        <v>127</v>
      </c>
      <c r="T10" s="13"/>
    </row>
    <row r="11" spans="1:20" ht="36">
      <c r="A11" s="22">
        <v>10</v>
      </c>
      <c r="B11" s="13" t="s">
        <v>52</v>
      </c>
      <c r="C11" s="13" t="s">
        <v>55</v>
      </c>
      <c r="D11" s="26">
        <v>2010601</v>
      </c>
      <c r="E11" s="26" t="s">
        <v>134</v>
      </c>
      <c r="F11" s="14">
        <v>20060391</v>
      </c>
      <c r="G11" s="13" t="s">
        <v>40</v>
      </c>
      <c r="H11" s="13" t="s">
        <v>49</v>
      </c>
      <c r="I11" s="13" t="s">
        <v>60</v>
      </c>
      <c r="J11" s="13" t="s">
        <v>82</v>
      </c>
      <c r="K11" s="13" t="s">
        <v>83</v>
      </c>
      <c r="L11" s="15">
        <v>38991</v>
      </c>
      <c r="M11" s="17">
        <v>1</v>
      </c>
      <c r="N11" s="16">
        <v>1500</v>
      </c>
      <c r="O11" s="25">
        <f t="shared" si="0"/>
        <v>1500</v>
      </c>
      <c r="P11" s="26" t="s">
        <v>97</v>
      </c>
      <c r="Q11" s="13" t="s">
        <v>90</v>
      </c>
      <c r="R11" s="27" t="s">
        <v>119</v>
      </c>
      <c r="S11" s="27" t="s">
        <v>127</v>
      </c>
      <c r="T11" s="13"/>
    </row>
    <row r="12" spans="1:20" ht="36">
      <c r="A12" s="22">
        <v>11</v>
      </c>
      <c r="B12" s="13" t="s">
        <v>52</v>
      </c>
      <c r="C12" s="13" t="s">
        <v>55</v>
      </c>
      <c r="D12" s="26">
        <v>2010601</v>
      </c>
      <c r="E12" s="26" t="s">
        <v>135</v>
      </c>
      <c r="F12" s="14">
        <v>20060392</v>
      </c>
      <c r="G12" s="13" t="s">
        <v>40</v>
      </c>
      <c r="H12" s="13" t="s">
        <v>49</v>
      </c>
      <c r="I12" s="13" t="s">
        <v>60</v>
      </c>
      <c r="J12" s="13" t="s">
        <v>82</v>
      </c>
      <c r="K12" s="13" t="s">
        <v>106</v>
      </c>
      <c r="L12" s="15">
        <v>38991</v>
      </c>
      <c r="M12" s="17">
        <v>1</v>
      </c>
      <c r="N12" s="16">
        <v>1500</v>
      </c>
      <c r="O12" s="25">
        <f t="shared" si="0"/>
        <v>1500</v>
      </c>
      <c r="P12" s="26" t="s">
        <v>97</v>
      </c>
      <c r="Q12" s="13" t="s">
        <v>90</v>
      </c>
      <c r="R12" s="27" t="s">
        <v>119</v>
      </c>
      <c r="S12" s="27" t="s">
        <v>127</v>
      </c>
      <c r="T12" s="13"/>
    </row>
    <row r="13" spans="1:20" ht="36">
      <c r="A13" s="22">
        <v>12</v>
      </c>
      <c r="B13" s="13" t="s">
        <v>51</v>
      </c>
      <c r="C13" s="13" t="s">
        <v>54</v>
      </c>
      <c r="D13" s="28">
        <v>2010104</v>
      </c>
      <c r="E13" s="26" t="s">
        <v>136</v>
      </c>
      <c r="F13" s="14">
        <v>20060406</v>
      </c>
      <c r="G13" s="13" t="s">
        <v>43</v>
      </c>
      <c r="H13" s="13" t="s">
        <v>48</v>
      </c>
      <c r="I13" s="13" t="s">
        <v>66</v>
      </c>
      <c r="J13" s="13" t="s">
        <v>79</v>
      </c>
      <c r="K13" s="13" t="s">
        <v>84</v>
      </c>
      <c r="L13" s="15">
        <v>38991</v>
      </c>
      <c r="M13" s="17">
        <v>1</v>
      </c>
      <c r="N13" s="16">
        <v>4340</v>
      </c>
      <c r="O13" s="25">
        <f t="shared" si="0"/>
        <v>4340</v>
      </c>
      <c r="P13" s="26" t="s">
        <v>97</v>
      </c>
      <c r="Q13" s="13" t="s">
        <v>90</v>
      </c>
      <c r="R13" s="27" t="s">
        <v>119</v>
      </c>
      <c r="S13" s="27" t="s">
        <v>127</v>
      </c>
      <c r="T13" s="13"/>
    </row>
    <row r="14" spans="1:20" ht="36">
      <c r="A14" s="22">
        <v>13</v>
      </c>
      <c r="B14" s="13" t="s">
        <v>51</v>
      </c>
      <c r="C14" s="13" t="s">
        <v>54</v>
      </c>
      <c r="D14" s="28">
        <v>2010104</v>
      </c>
      <c r="E14" s="29" t="s">
        <v>137</v>
      </c>
      <c r="F14" s="14">
        <v>20060407</v>
      </c>
      <c r="G14" s="13" t="s">
        <v>43</v>
      </c>
      <c r="H14" s="13" t="s">
        <v>48</v>
      </c>
      <c r="I14" s="13" t="s">
        <v>66</v>
      </c>
      <c r="J14" s="13" t="s">
        <v>79</v>
      </c>
      <c r="K14" s="13" t="s">
        <v>107</v>
      </c>
      <c r="L14" s="15">
        <v>38991</v>
      </c>
      <c r="M14" s="17">
        <v>1</v>
      </c>
      <c r="N14" s="16">
        <v>4340</v>
      </c>
      <c r="O14" s="25">
        <f t="shared" si="0"/>
        <v>4340</v>
      </c>
      <c r="P14" s="26" t="s">
        <v>97</v>
      </c>
      <c r="Q14" s="13" t="s">
        <v>90</v>
      </c>
      <c r="R14" s="27" t="s">
        <v>119</v>
      </c>
      <c r="S14" s="27" t="s">
        <v>127</v>
      </c>
      <c r="T14" s="13"/>
    </row>
    <row r="15" spans="1:20" ht="36">
      <c r="A15" s="22">
        <v>14</v>
      </c>
      <c r="B15" s="13" t="s">
        <v>51</v>
      </c>
      <c r="C15" s="13" t="s">
        <v>54</v>
      </c>
      <c r="D15" s="28">
        <v>2010104</v>
      </c>
      <c r="E15" s="26" t="s">
        <v>138</v>
      </c>
      <c r="F15" s="14">
        <v>20060408</v>
      </c>
      <c r="G15" s="13" t="s">
        <v>43</v>
      </c>
      <c r="H15" s="13" t="s">
        <v>48</v>
      </c>
      <c r="I15" s="13" t="s">
        <v>66</v>
      </c>
      <c r="J15" s="13" t="s">
        <v>79</v>
      </c>
      <c r="K15" s="13" t="s">
        <v>85</v>
      </c>
      <c r="L15" s="15">
        <v>38991</v>
      </c>
      <c r="M15" s="17">
        <v>1</v>
      </c>
      <c r="N15" s="16">
        <v>4340</v>
      </c>
      <c r="O15" s="25">
        <f t="shared" si="0"/>
        <v>4340</v>
      </c>
      <c r="P15" s="26" t="s">
        <v>97</v>
      </c>
      <c r="Q15" s="13" t="s">
        <v>100</v>
      </c>
      <c r="R15" s="27" t="s">
        <v>119</v>
      </c>
      <c r="S15" s="27" t="s">
        <v>127</v>
      </c>
      <c r="T15" s="13"/>
    </row>
    <row r="16" spans="1:20" ht="36">
      <c r="A16" s="22">
        <v>15</v>
      </c>
      <c r="B16" s="13" t="s">
        <v>51</v>
      </c>
      <c r="C16" s="13" t="s">
        <v>54</v>
      </c>
      <c r="D16" s="28">
        <v>2010104</v>
      </c>
      <c r="E16" s="26" t="s">
        <v>139</v>
      </c>
      <c r="F16" s="14">
        <v>20060563</v>
      </c>
      <c r="G16" s="13" t="s">
        <v>43</v>
      </c>
      <c r="H16" s="13" t="s">
        <v>48</v>
      </c>
      <c r="I16" s="13" t="s">
        <v>66</v>
      </c>
      <c r="J16" s="13" t="s">
        <v>79</v>
      </c>
      <c r="K16" s="13" t="s">
        <v>86</v>
      </c>
      <c r="L16" s="15">
        <v>38991</v>
      </c>
      <c r="M16" s="17">
        <v>1</v>
      </c>
      <c r="N16" s="16">
        <v>4340</v>
      </c>
      <c r="O16" s="25">
        <f t="shared" si="0"/>
        <v>4340</v>
      </c>
      <c r="P16" s="26" t="s">
        <v>97</v>
      </c>
      <c r="Q16" s="13" t="s">
        <v>100</v>
      </c>
      <c r="R16" s="27" t="s">
        <v>119</v>
      </c>
      <c r="S16" s="27" t="s">
        <v>127</v>
      </c>
      <c r="T16" s="13"/>
    </row>
    <row r="17" spans="1:20" ht="36">
      <c r="A17" s="22">
        <v>16</v>
      </c>
      <c r="B17" s="13" t="s">
        <v>51</v>
      </c>
      <c r="C17" s="13" t="s">
        <v>54</v>
      </c>
      <c r="D17" s="28">
        <v>2010104</v>
      </c>
      <c r="E17" s="26" t="s">
        <v>140</v>
      </c>
      <c r="F17" s="14">
        <v>20060564</v>
      </c>
      <c r="G17" s="13" t="s">
        <v>43</v>
      </c>
      <c r="H17" s="13" t="s">
        <v>48</v>
      </c>
      <c r="I17" s="13" t="s">
        <v>66</v>
      </c>
      <c r="J17" s="13" t="s">
        <v>79</v>
      </c>
      <c r="K17" s="13" t="s">
        <v>87</v>
      </c>
      <c r="L17" s="15">
        <v>38991</v>
      </c>
      <c r="M17" s="17">
        <v>1</v>
      </c>
      <c r="N17" s="16">
        <v>4340</v>
      </c>
      <c r="O17" s="25">
        <f t="shared" si="0"/>
        <v>4340</v>
      </c>
      <c r="P17" s="26" t="s">
        <v>97</v>
      </c>
      <c r="Q17" s="13" t="s">
        <v>90</v>
      </c>
      <c r="R17" s="27" t="s">
        <v>119</v>
      </c>
      <c r="S17" s="27" t="s">
        <v>127</v>
      </c>
      <c r="T17" s="13"/>
    </row>
    <row r="18" spans="1:20" ht="36">
      <c r="A18" s="22">
        <v>17</v>
      </c>
      <c r="B18" s="13" t="s">
        <v>52</v>
      </c>
      <c r="C18" s="13" t="s">
        <v>55</v>
      </c>
      <c r="D18" s="26">
        <v>2010601</v>
      </c>
      <c r="E18" s="26" t="s">
        <v>141</v>
      </c>
      <c r="F18" s="14">
        <v>20070042</v>
      </c>
      <c r="G18" s="13" t="s">
        <v>40</v>
      </c>
      <c r="H18" s="13" t="s">
        <v>108</v>
      </c>
      <c r="I18" s="13" t="s">
        <v>60</v>
      </c>
      <c r="J18" s="13" t="s">
        <v>78</v>
      </c>
      <c r="K18" s="13" t="s">
        <v>109</v>
      </c>
      <c r="L18" s="15">
        <v>39083</v>
      </c>
      <c r="M18" s="17">
        <v>1</v>
      </c>
      <c r="N18" s="16">
        <v>1400</v>
      </c>
      <c r="O18" s="25">
        <f t="shared" si="0"/>
        <v>1400</v>
      </c>
      <c r="P18" s="26" t="s">
        <v>97</v>
      </c>
      <c r="Q18" s="13" t="s">
        <v>90</v>
      </c>
      <c r="R18" s="27" t="s">
        <v>119</v>
      </c>
      <c r="S18" s="27" t="s">
        <v>127</v>
      </c>
      <c r="T18" s="13"/>
    </row>
    <row r="19" spans="1:20" ht="36">
      <c r="A19" s="22">
        <v>18</v>
      </c>
      <c r="B19" s="13" t="s">
        <v>52</v>
      </c>
      <c r="C19" s="13" t="s">
        <v>55</v>
      </c>
      <c r="D19" s="26">
        <v>2010104</v>
      </c>
      <c r="E19" s="26" t="s">
        <v>142</v>
      </c>
      <c r="F19" s="14">
        <v>20070082</v>
      </c>
      <c r="G19" s="13" t="s">
        <v>43</v>
      </c>
      <c r="H19" s="13" t="s">
        <v>110</v>
      </c>
      <c r="I19" s="13" t="s">
        <v>111</v>
      </c>
      <c r="J19" s="13" t="s">
        <v>112</v>
      </c>
      <c r="K19" s="13" t="s">
        <v>113</v>
      </c>
      <c r="L19" s="15">
        <v>39142</v>
      </c>
      <c r="M19" s="17">
        <v>1</v>
      </c>
      <c r="N19" s="16">
        <v>3400</v>
      </c>
      <c r="O19" s="25">
        <f t="shared" si="0"/>
        <v>3400</v>
      </c>
      <c r="P19" s="26" t="s">
        <v>114</v>
      </c>
      <c r="Q19" s="13" t="s">
        <v>90</v>
      </c>
      <c r="R19" s="27" t="s">
        <v>119</v>
      </c>
      <c r="S19" s="27" t="s">
        <v>127</v>
      </c>
      <c r="T19" s="13"/>
    </row>
    <row r="20" spans="1:20" ht="36">
      <c r="A20" s="22">
        <v>19</v>
      </c>
      <c r="B20" s="13" t="s">
        <v>101</v>
      </c>
      <c r="C20" s="13" t="s">
        <v>115</v>
      </c>
      <c r="D20" s="26">
        <v>2010104</v>
      </c>
      <c r="E20" s="33" t="s">
        <v>150</v>
      </c>
      <c r="F20" s="14">
        <v>20070085</v>
      </c>
      <c r="G20" s="13" t="s">
        <v>43</v>
      </c>
      <c r="H20" s="13" t="s">
        <v>110</v>
      </c>
      <c r="I20" s="13" t="s">
        <v>116</v>
      </c>
      <c r="J20" s="13" t="s">
        <v>112</v>
      </c>
      <c r="K20" s="13" t="s">
        <v>117</v>
      </c>
      <c r="L20" s="15">
        <v>39142</v>
      </c>
      <c r="M20" s="17">
        <v>1</v>
      </c>
      <c r="N20" s="16">
        <v>4150</v>
      </c>
      <c r="O20" s="25">
        <f t="shared" si="0"/>
        <v>4150</v>
      </c>
      <c r="P20" s="26" t="s">
        <v>118</v>
      </c>
      <c r="Q20" s="13" t="s">
        <v>90</v>
      </c>
      <c r="R20" s="27" t="s">
        <v>119</v>
      </c>
      <c r="S20" s="27" t="s">
        <v>127</v>
      </c>
      <c r="T20" s="13"/>
    </row>
    <row r="21" spans="1:20" ht="36">
      <c r="A21" s="22">
        <v>20</v>
      </c>
      <c r="B21" s="13" t="s">
        <v>51</v>
      </c>
      <c r="C21" s="13" t="s">
        <v>54</v>
      </c>
      <c r="D21" s="26">
        <v>2010104</v>
      </c>
      <c r="E21" s="26" t="s">
        <v>143</v>
      </c>
      <c r="F21" s="14">
        <v>20070401</v>
      </c>
      <c r="G21" s="13" t="s">
        <v>43</v>
      </c>
      <c r="H21" s="13" t="s">
        <v>58</v>
      </c>
      <c r="I21" s="13" t="s">
        <v>67</v>
      </c>
      <c r="J21" s="13" t="s">
        <v>79</v>
      </c>
      <c r="K21" s="13" t="s">
        <v>88</v>
      </c>
      <c r="L21" s="15">
        <v>39295</v>
      </c>
      <c r="M21" s="17">
        <v>1</v>
      </c>
      <c r="N21" s="16">
        <v>4600</v>
      </c>
      <c r="O21" s="25">
        <f t="shared" si="0"/>
        <v>4600</v>
      </c>
      <c r="P21" s="26" t="s">
        <v>97</v>
      </c>
      <c r="Q21" s="13" t="s">
        <v>90</v>
      </c>
      <c r="R21" s="27" t="s">
        <v>119</v>
      </c>
      <c r="S21" s="27" t="s">
        <v>127</v>
      </c>
      <c r="T21" s="13"/>
    </row>
    <row r="22" spans="1:20" ht="36">
      <c r="A22" s="22">
        <v>21</v>
      </c>
      <c r="B22" s="13" t="s">
        <v>50</v>
      </c>
      <c r="C22" s="13" t="s">
        <v>53</v>
      </c>
      <c r="D22" s="26">
        <v>2010104</v>
      </c>
      <c r="E22" s="26" t="s">
        <v>144</v>
      </c>
      <c r="F22" s="14">
        <v>20070480</v>
      </c>
      <c r="G22" s="13" t="s">
        <v>43</v>
      </c>
      <c r="H22" s="13" t="s">
        <v>120</v>
      </c>
      <c r="I22" s="13" t="s">
        <v>65</v>
      </c>
      <c r="J22" s="13" t="s">
        <v>121</v>
      </c>
      <c r="K22" s="13" t="s">
        <v>122</v>
      </c>
      <c r="L22" s="15">
        <v>39356</v>
      </c>
      <c r="M22" s="17">
        <v>1</v>
      </c>
      <c r="N22" s="16">
        <v>3700</v>
      </c>
      <c r="O22" s="25">
        <f t="shared" si="0"/>
        <v>3700</v>
      </c>
      <c r="P22" s="26" t="s">
        <v>123</v>
      </c>
      <c r="Q22" s="13" t="s">
        <v>90</v>
      </c>
      <c r="R22" s="27" t="s">
        <v>119</v>
      </c>
      <c r="S22" s="27" t="s">
        <v>127</v>
      </c>
      <c r="T22" s="13"/>
    </row>
    <row r="23" spans="1:20" ht="36">
      <c r="A23" s="22">
        <v>22</v>
      </c>
      <c r="B23" s="13" t="s">
        <v>101</v>
      </c>
      <c r="C23" s="13" t="s">
        <v>115</v>
      </c>
      <c r="D23" s="26">
        <v>2010104</v>
      </c>
      <c r="E23" s="26" t="s">
        <v>145</v>
      </c>
      <c r="F23" s="14">
        <v>20070580</v>
      </c>
      <c r="G23" s="13" t="s">
        <v>43</v>
      </c>
      <c r="H23" s="13" t="s">
        <v>124</v>
      </c>
      <c r="I23" s="13" t="s">
        <v>125</v>
      </c>
      <c r="J23" s="13" t="s">
        <v>121</v>
      </c>
      <c r="K23" s="13" t="s">
        <v>126</v>
      </c>
      <c r="L23" s="15">
        <v>39387</v>
      </c>
      <c r="M23" s="17">
        <v>1</v>
      </c>
      <c r="N23" s="16">
        <v>4410</v>
      </c>
      <c r="O23" s="25">
        <f t="shared" si="0"/>
        <v>4410</v>
      </c>
      <c r="P23" s="26" t="s">
        <v>118</v>
      </c>
      <c r="Q23" s="13" t="s">
        <v>90</v>
      </c>
      <c r="R23" s="27" t="s">
        <v>119</v>
      </c>
      <c r="S23" s="27" t="s">
        <v>127</v>
      </c>
      <c r="T23" s="13"/>
    </row>
    <row r="24" spans="1:20" ht="36">
      <c r="A24" s="22">
        <v>23</v>
      </c>
      <c r="B24" s="13" t="s">
        <v>51</v>
      </c>
      <c r="C24" s="13" t="s">
        <v>54</v>
      </c>
      <c r="D24" s="26">
        <v>2010601</v>
      </c>
      <c r="E24" s="26" t="s">
        <v>146</v>
      </c>
      <c r="F24" s="14">
        <v>20090352</v>
      </c>
      <c r="G24" s="13" t="s">
        <v>40</v>
      </c>
      <c r="H24" s="13" t="s">
        <v>59</v>
      </c>
      <c r="I24" s="13" t="s">
        <v>60</v>
      </c>
      <c r="J24" s="13" t="s">
        <v>78</v>
      </c>
      <c r="K24" s="13" t="s">
        <v>89</v>
      </c>
      <c r="L24" s="15">
        <v>40087</v>
      </c>
      <c r="M24" s="17">
        <v>1</v>
      </c>
      <c r="N24" s="16">
        <v>2650</v>
      </c>
      <c r="O24" s="25">
        <f t="shared" si="0"/>
        <v>2650</v>
      </c>
      <c r="P24" s="26" t="s">
        <v>98</v>
      </c>
      <c r="Q24" s="13" t="s">
        <v>90</v>
      </c>
      <c r="R24" s="27" t="s">
        <v>119</v>
      </c>
      <c r="S24" s="27" t="s">
        <v>127</v>
      </c>
      <c r="T24" s="13"/>
    </row>
    <row r="25" spans="1:20" ht="30" customHeight="1">
      <c r="A25" s="30" t="s">
        <v>147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2">
        <f>SUM(N2:N24)</f>
        <v>96203</v>
      </c>
      <c r="O25" s="32">
        <f>SUM(O2:O24)</f>
        <v>96203</v>
      </c>
      <c r="P25" s="31"/>
      <c r="Q25" s="30"/>
      <c r="R25" s="31"/>
      <c r="S25" s="31"/>
      <c r="T25" s="31"/>
    </row>
  </sheetData>
  <sheetProtection/>
  <printOptions gridLines="1" horizontalCentered="1"/>
  <pageMargins left="0.3937007874015748" right="0.3937007874015748" top="0.984251968503937" bottom="0.984251968503937" header="0.5118110236220472" footer="0.5118110236220472"/>
  <pageSetup fitToHeight="0" fitToWidth="1" horizontalDpi="600" verticalDpi="600" orientation="landscape" paperSize="8" scale="87" r:id="rId1"/>
  <headerFooter alignWithMargins="0">
    <oddHeader>&amp;C&amp;"黑体,加粗"&amp;16学校办公室固定资产待报废清单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邓江华</dc:creator>
  <cp:keywords/>
  <dc:description/>
  <cp:lastModifiedBy>admin</cp:lastModifiedBy>
  <cp:lastPrinted>2017-09-01T02:57:56Z</cp:lastPrinted>
  <dcterms:created xsi:type="dcterms:W3CDTF">2016-06-22T02:19:06Z</dcterms:created>
  <dcterms:modified xsi:type="dcterms:W3CDTF">2018-04-09T00:45:07Z</dcterms:modified>
  <cp:category/>
  <cp:version/>
  <cp:contentType/>
  <cp:contentStatus/>
</cp:coreProperties>
</file>