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activeTab="1"/>
  </bookViews>
  <sheets>
    <sheet name="固定资产待报废清单汇总审批单" sheetId="1" r:id="rId1"/>
    <sheet name="Sheet1" sheetId="2" r:id="rId2"/>
    <sheet name="固定资产待报废清单 " sheetId="3" r:id="rId3"/>
  </sheets>
  <definedNames>
    <definedName name="_xlnm.Print_Titles" localSheetId="2">'固定资产待报废清单 '!$1:$1</definedName>
  </definedNames>
  <calcPr fullCalcOnLoad="1"/>
</workbook>
</file>

<file path=xl/sharedStrings.xml><?xml version="1.0" encoding="utf-8"?>
<sst xmlns="http://schemas.openxmlformats.org/spreadsheetml/2006/main" count="716" uniqueCount="191">
  <si>
    <t>固定资产待报废审批表</t>
  </si>
  <si>
    <t>编号：</t>
  </si>
  <si>
    <t>2018年 3月12 日</t>
  </si>
  <si>
    <t>单位名称：</t>
  </si>
  <si>
    <t>拟报废清单记录数：</t>
  </si>
  <si>
    <t>清单总金额：</t>
  </si>
  <si>
    <t>2121107元</t>
  </si>
  <si>
    <t>使用单位意见：（使用单位公章）</t>
  </si>
  <si>
    <t>□符合报废条件，申请报废处置。</t>
  </si>
  <si>
    <t>□不符合报废条件，暂缓报废处置。</t>
  </si>
  <si>
    <t>其它需说明事项：</t>
  </si>
  <si>
    <t>使用单位主管领导：</t>
  </si>
  <si>
    <t>单位保管：</t>
  </si>
  <si>
    <t>领用人：</t>
  </si>
  <si>
    <t>归口管理部门意见：（归口管理部门公章）</t>
  </si>
  <si>
    <t>归口管理部门领导：</t>
  </si>
  <si>
    <t>年   月   日</t>
  </si>
  <si>
    <t>资产主管部门意见：（资产主管部门公章）</t>
  </si>
  <si>
    <t>资产主管部门领导：</t>
  </si>
  <si>
    <t>经办人（签字）：</t>
  </si>
  <si>
    <t>注：此审批单随待报废清单一起填报。</t>
  </si>
  <si>
    <t>序号</t>
  </si>
  <si>
    <t>领用单位号</t>
  </si>
  <si>
    <t>领用单位名</t>
  </si>
  <si>
    <t>分类号</t>
  </si>
  <si>
    <t>资产编号</t>
  </si>
  <si>
    <t>仪器（家具）编号</t>
  </si>
  <si>
    <t>仪器名称</t>
  </si>
  <si>
    <t>型号</t>
  </si>
  <si>
    <t>厂家</t>
  </si>
  <si>
    <t>出厂号</t>
  </si>
  <si>
    <t>购置日期</t>
  </si>
  <si>
    <t>数量</t>
  </si>
  <si>
    <t>单价</t>
  </si>
  <si>
    <t>总价</t>
  </si>
  <si>
    <t>存放地点</t>
  </si>
  <si>
    <t>现状</t>
  </si>
  <si>
    <t>3502</t>
  </si>
  <si>
    <t>网络与信息管理科</t>
  </si>
  <si>
    <t>室内网络线路系统</t>
  </si>
  <si>
    <t>*</t>
  </si>
  <si>
    <t>武汉奥德资讯有限公司</t>
  </si>
  <si>
    <t/>
  </si>
  <si>
    <t>南区圆楼</t>
  </si>
  <si>
    <t>待报废</t>
  </si>
  <si>
    <t>B20120001200308</t>
  </si>
  <si>
    <t>B20120001200309</t>
  </si>
  <si>
    <t>主网络交换机</t>
  </si>
  <si>
    <t>WS-C6509/CAC×2/X6K</t>
  </si>
  <si>
    <r>
      <t>美国</t>
    </r>
    <r>
      <rPr>
        <sz val="10"/>
        <rFont val="Arial"/>
        <family val="2"/>
      </rPr>
      <t>CISCO</t>
    </r>
    <r>
      <rPr>
        <sz val="10"/>
        <rFont val="宋体"/>
        <family val="0"/>
      </rPr>
      <t>公司</t>
    </r>
  </si>
  <si>
    <t>CA043302DN</t>
  </si>
  <si>
    <t>B20120001200302</t>
  </si>
  <si>
    <t>20001110</t>
  </si>
  <si>
    <t>二级网络交换机</t>
  </si>
  <si>
    <t>WS-C4006-S2/X4306</t>
  </si>
  <si>
    <t>AB043106A8</t>
  </si>
  <si>
    <t>B20120001200310</t>
  </si>
  <si>
    <t>AB0430059F</t>
  </si>
  <si>
    <t>B20120001200303</t>
  </si>
  <si>
    <t>20001112</t>
  </si>
  <si>
    <t>WS-C3524-XL-EN</t>
  </si>
  <si>
    <t>AA0409G1JS</t>
  </si>
  <si>
    <t>B20120001200304</t>
  </si>
  <si>
    <t>20001113</t>
  </si>
  <si>
    <t>AA0409G1J4</t>
  </si>
  <si>
    <t>B20120001200305</t>
  </si>
  <si>
    <t>20001114</t>
  </si>
  <si>
    <t>路由器</t>
  </si>
  <si>
    <t>CISCO3640/NM-16AM</t>
  </si>
  <si>
    <t>B20120011200545</t>
  </si>
  <si>
    <t>交换机</t>
  </si>
  <si>
    <t>TP-Link</t>
  </si>
  <si>
    <t>无</t>
  </si>
  <si>
    <t>B20120020500136</t>
  </si>
  <si>
    <t>TP-LINK</t>
  </si>
  <si>
    <t>B20120060900063</t>
  </si>
  <si>
    <t>WS-C2960-24TC-L</t>
  </si>
  <si>
    <t>FOC1026Z22H</t>
  </si>
  <si>
    <t>B20120060900064</t>
  </si>
  <si>
    <t>WS-C3560-48TS-E</t>
  </si>
  <si>
    <t>CAT0943N370</t>
  </si>
  <si>
    <t>B20120061000078</t>
  </si>
  <si>
    <t>20060614</t>
  </si>
  <si>
    <t>服务器</t>
  </si>
  <si>
    <t>NF380G2 3.2G*2/4GECC</t>
  </si>
  <si>
    <t>浪潮集团有限公司</t>
  </si>
  <si>
    <t>206060381</t>
  </si>
  <si>
    <t>B20120061000145</t>
  </si>
  <si>
    <t>20060615</t>
  </si>
  <si>
    <t>NF380G2 3.2G*2/2GECC</t>
  </si>
  <si>
    <t>206060382</t>
  </si>
  <si>
    <t>B20120061000256</t>
  </si>
  <si>
    <t>20060617</t>
  </si>
  <si>
    <t>网络交换机</t>
  </si>
  <si>
    <t>WS-C3560-48TS-S</t>
  </si>
  <si>
    <r>
      <t>Cisco</t>
    </r>
    <r>
      <rPr>
        <sz val="10"/>
        <rFont val="宋体"/>
        <family val="0"/>
      </rPr>
      <t>公司</t>
    </r>
  </si>
  <si>
    <t>CAT1022R3SP</t>
  </si>
  <si>
    <t>B20120061100080</t>
  </si>
  <si>
    <t>20060733</t>
  </si>
  <si>
    <t>S1026T</t>
  </si>
  <si>
    <t>华为技术有限公司</t>
  </si>
  <si>
    <t>210235A005M063002135</t>
  </si>
  <si>
    <t>B20120061100076</t>
  </si>
  <si>
    <t>20060734</t>
  </si>
  <si>
    <t>D-Link 1226G</t>
  </si>
  <si>
    <t>B20120061200061</t>
  </si>
  <si>
    <t>20060794</t>
  </si>
  <si>
    <t>液晶显示器</t>
  </si>
  <si>
    <t>911N</t>
  </si>
  <si>
    <t>天津三星电子显示器有限公司</t>
  </si>
  <si>
    <t>MJ19HVCLA06947P</t>
  </si>
  <si>
    <t>B20120070600080</t>
  </si>
  <si>
    <t>IBM 3650-7979I02</t>
  </si>
  <si>
    <r>
      <t>IBM</t>
    </r>
    <r>
      <rPr>
        <sz val="10"/>
        <rFont val="宋体"/>
        <family val="0"/>
      </rPr>
      <t>公司</t>
    </r>
  </si>
  <si>
    <t>99B1687</t>
  </si>
  <si>
    <t>B20120070900038</t>
  </si>
  <si>
    <t>城市热点计费系统</t>
  </si>
  <si>
    <t>Dr.com bras billigwa</t>
  </si>
  <si>
    <t>3573P0A8PIA353C</t>
  </si>
  <si>
    <t>B20120070900008</t>
  </si>
  <si>
    <t>空调智能启动控制器</t>
  </si>
  <si>
    <t>深圳纵横通信息技术有限公司</t>
  </si>
  <si>
    <t>3501</t>
  </si>
  <si>
    <t>教技中心办公室</t>
  </si>
  <si>
    <t>B20120071100057</t>
  </si>
  <si>
    <t>移动硬盘</t>
  </si>
  <si>
    <t>160G</t>
  </si>
  <si>
    <t>日立</t>
  </si>
  <si>
    <t>B20120071100068</t>
  </si>
  <si>
    <t>20070601</t>
  </si>
  <si>
    <t>80G</t>
  </si>
  <si>
    <t>B20120081000061</t>
  </si>
  <si>
    <t>交换机柜</t>
  </si>
  <si>
    <t>60CM</t>
  </si>
  <si>
    <t>B20120081100018</t>
  </si>
  <si>
    <t>C2960</t>
  </si>
  <si>
    <t>思科公司</t>
  </si>
  <si>
    <t>F0C1209U4DZ</t>
  </si>
  <si>
    <t>B20120081200022</t>
  </si>
  <si>
    <t>20081234</t>
  </si>
  <si>
    <r>
      <t>DVD</t>
    </r>
    <r>
      <rPr>
        <sz val="10"/>
        <rFont val="宋体"/>
        <family val="0"/>
      </rPr>
      <t>移动刻录光驱</t>
    </r>
  </si>
  <si>
    <t>TPOS</t>
  </si>
  <si>
    <t>深圳市创世达实业有限公司</t>
  </si>
  <si>
    <t>20T8220817093666</t>
  </si>
  <si>
    <t>B20120081200030</t>
  </si>
  <si>
    <t>20081235</t>
  </si>
  <si>
    <t>20T8220817093658</t>
  </si>
  <si>
    <t>B20120081200013</t>
  </si>
  <si>
    <t>电子邮件系统</t>
  </si>
  <si>
    <t>Tmailer5.0/Solaris</t>
  </si>
  <si>
    <t>广州市泰禾创信计算机信息技术有限公司</t>
  </si>
  <si>
    <t>教育技术服务中心1</t>
  </si>
  <si>
    <t>B20120010400017</t>
  </si>
  <si>
    <t>手提式无线扩音机</t>
  </si>
  <si>
    <t>SH-120B</t>
  </si>
  <si>
    <t>B20120010400020</t>
  </si>
  <si>
    <t>B20120021200143</t>
  </si>
  <si>
    <t>激光打印机</t>
  </si>
  <si>
    <t>HP5100LE</t>
  </si>
  <si>
    <t>B20120031200891</t>
  </si>
  <si>
    <t>ML-808</t>
  </si>
  <si>
    <t>B20120031201422</t>
  </si>
  <si>
    <t>微型计算机</t>
  </si>
  <si>
    <t>希望4500 C2.0G 256M</t>
  </si>
  <si>
    <t>B20120040400046</t>
  </si>
  <si>
    <t>30G</t>
  </si>
  <si>
    <t>B20120040600056</t>
  </si>
  <si>
    <t>方正电脑</t>
  </si>
  <si>
    <t>文祥E620</t>
  </si>
  <si>
    <t>B20120040900044</t>
  </si>
  <si>
    <t>hp LaserJet1010</t>
  </si>
  <si>
    <t>惠普科技（上海）有限公司</t>
  </si>
  <si>
    <t>CNFQ502002</t>
  </si>
  <si>
    <t>B20120040900047</t>
  </si>
  <si>
    <t>钢制多媒体控制台</t>
  </si>
  <si>
    <t>B20120040900048</t>
  </si>
  <si>
    <t>文祥320 CL2.6G/256M</t>
  </si>
  <si>
    <t>B20120040900060</t>
  </si>
  <si>
    <t>B20120040900076</t>
  </si>
  <si>
    <t>B20120050600021</t>
  </si>
  <si>
    <t>柜式空调器</t>
  </si>
  <si>
    <t>KFRd-120LW/L</t>
  </si>
  <si>
    <t>B20120050600023</t>
  </si>
  <si>
    <t>B20120051100090</t>
  </si>
  <si>
    <t>启天M620E</t>
  </si>
  <si>
    <t>B30120051200039</t>
  </si>
  <si>
    <t>数码投影机</t>
  </si>
  <si>
    <t>PLUS U5-762</t>
  </si>
  <si>
    <t>B30120051200040</t>
  </si>
  <si>
    <t>液晶投影机</t>
  </si>
  <si>
    <t>XL 30C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</si>
</sst>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6">
    <font>
      <sz val="12"/>
      <name val="宋体"/>
      <family val="0"/>
    </font>
    <font>
      <sz val="10"/>
      <name val="宋体"/>
      <family val="0"/>
    </font>
    <font>
      <sz val="12"/>
      <color indexed="10"/>
      <name val="宋体"/>
      <family val="0"/>
    </font>
    <font>
      <sz val="10"/>
      <name val="Arial"/>
      <family val="2"/>
    </font>
    <font>
      <sz val="16"/>
      <name val="黑体"/>
      <family val="3"/>
    </font>
    <font>
      <sz val="14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9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16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1" borderId="5" applyNumberFormat="0" applyAlignment="0" applyProtection="0"/>
    <xf numFmtId="0" fontId="23" fillId="12" borderId="6" applyNumberFormat="0" applyAlignment="0" applyProtection="0"/>
    <xf numFmtId="0" fontId="1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8" borderId="0" applyNumberFormat="0" applyBorder="0" applyAlignment="0" applyProtection="0"/>
    <xf numFmtId="0" fontId="24" fillId="17" borderId="0" applyNumberFormat="0" applyBorder="0" applyAlignment="0" applyProtection="0"/>
    <xf numFmtId="0" fontId="22" fillId="11" borderId="8" applyNumberFormat="0" applyAlignment="0" applyProtection="0"/>
    <xf numFmtId="0" fontId="17" fillId="5" borderId="5" applyNumberFormat="0" applyAlignment="0" applyProtection="0"/>
    <xf numFmtId="0" fontId="20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60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/>
    </xf>
    <xf numFmtId="14" fontId="1" fillId="0" borderId="10" xfId="0" applyNumberFormat="1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 wrapText="1"/>
    </xf>
    <xf numFmtId="14" fontId="3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vertical="center" wrapText="1"/>
    </xf>
    <xf numFmtId="176" fontId="1" fillId="0" borderId="10" xfId="0" applyNumberFormat="1" applyFont="1" applyFill="1" applyBorder="1" applyAlignment="1">
      <alignment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176" fontId="1" fillId="0" borderId="10" xfId="0" applyNumberFormat="1" applyFont="1" applyFill="1" applyBorder="1" applyAlignment="1">
      <alignment horizontal="right" vertical="center" wrapText="1"/>
    </xf>
    <xf numFmtId="0" fontId="0" fillId="0" borderId="0" xfId="0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176" fontId="0" fillId="0" borderId="0" xfId="0" applyNumberFormat="1" applyFont="1" applyFill="1" applyBorder="1" applyAlignment="1">
      <alignment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6" xfId="0" applyNumberFormat="1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14" fontId="1" fillId="0" borderId="0" xfId="0" applyNumberFormat="1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4" fontId="3" fillId="0" borderId="0" xfId="0" applyNumberFormat="1" applyFont="1" applyFill="1" applyBorder="1" applyAlignment="1">
      <alignment/>
    </xf>
    <xf numFmtId="176" fontId="1" fillId="0" borderId="0" xfId="0" applyNumberFormat="1" applyFont="1" applyFill="1" applyBorder="1" applyAlignment="1">
      <alignment vertical="center" wrapText="1"/>
    </xf>
    <xf numFmtId="0" fontId="1" fillId="0" borderId="0" xfId="0" applyNumberFormat="1" applyFont="1" applyFill="1" applyBorder="1" applyAlignment="1">
      <alignment horizontal="left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0" fontId="5" fillId="0" borderId="16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top" wrapText="1"/>
    </xf>
    <xf numFmtId="0" fontId="5" fillId="0" borderId="20" xfId="0" applyFont="1" applyBorder="1" applyAlignment="1">
      <alignment horizontal="left" vertical="top" wrapText="1"/>
    </xf>
    <xf numFmtId="0" fontId="5" fillId="0" borderId="21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13" xfId="0" applyFont="1" applyBorder="1" applyAlignment="1">
      <alignment horizontal="right" vertical="center"/>
    </xf>
    <xf numFmtId="0" fontId="5" fillId="0" borderId="14" xfId="0" applyFont="1" applyBorder="1" applyAlignment="1">
      <alignment horizontal="righ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workbookViewId="0" topLeftCell="A1">
      <selection activeCell="B36" sqref="B36"/>
    </sheetView>
  </sheetViews>
  <sheetFormatPr defaultColWidth="9.00390625" defaultRowHeight="14.25"/>
  <cols>
    <col min="1" max="1" width="20.75390625" style="21" customWidth="1"/>
    <col min="2" max="2" width="10.50390625" style="21" customWidth="1"/>
    <col min="3" max="3" width="14.00390625" style="21" customWidth="1"/>
    <col min="4" max="4" width="14.125" style="21" customWidth="1"/>
    <col min="5" max="5" width="10.75390625" style="21" customWidth="1"/>
    <col min="6" max="16384" width="9.00390625" style="21" customWidth="1"/>
  </cols>
  <sheetData>
    <row r="1" spans="1:6" ht="35.25" customHeight="1">
      <c r="A1" s="43" t="s">
        <v>0</v>
      </c>
      <c r="B1" s="43"/>
      <c r="C1" s="43"/>
      <c r="D1" s="43"/>
      <c r="E1" s="43"/>
      <c r="F1" s="43"/>
    </row>
    <row r="2" spans="1:6" ht="18.75">
      <c r="A2" s="44" t="s">
        <v>1</v>
      </c>
      <c r="B2" s="44"/>
      <c r="C2" s="44"/>
      <c r="D2" s="45" t="s">
        <v>2</v>
      </c>
      <c r="E2" s="45"/>
      <c r="F2" s="45"/>
    </row>
    <row r="3" spans="1:6" ht="18.75">
      <c r="A3" s="22" t="s">
        <v>3</v>
      </c>
      <c r="B3" s="46"/>
      <c r="C3" s="47"/>
      <c r="D3" s="47"/>
      <c r="E3" s="47"/>
      <c r="F3" s="48"/>
    </row>
    <row r="4" spans="1:6" ht="18.75">
      <c r="A4" s="22" t="s">
        <v>4</v>
      </c>
      <c r="B4" s="49">
        <v>45</v>
      </c>
      <c r="C4" s="49"/>
      <c r="D4" s="22" t="s">
        <v>5</v>
      </c>
      <c r="E4" s="49" t="s">
        <v>6</v>
      </c>
      <c r="F4" s="49"/>
    </row>
    <row r="5" spans="1:6" ht="18.75">
      <c r="A5" s="50" t="s">
        <v>7</v>
      </c>
      <c r="B5" s="51"/>
      <c r="C5" s="51"/>
      <c r="D5" s="51"/>
      <c r="E5" s="51"/>
      <c r="F5" s="52"/>
    </row>
    <row r="6" spans="1:6" ht="18.75">
      <c r="A6" s="53" t="s">
        <v>8</v>
      </c>
      <c r="B6" s="54"/>
      <c r="C6" s="54"/>
      <c r="D6" s="54"/>
      <c r="E6" s="54"/>
      <c r="F6" s="55"/>
    </row>
    <row r="7" spans="1:6" ht="18.75">
      <c r="A7" s="56" t="s">
        <v>9</v>
      </c>
      <c r="B7" s="44"/>
      <c r="C7" s="44"/>
      <c r="D7" s="44"/>
      <c r="E7" s="44"/>
      <c r="F7" s="57"/>
    </row>
    <row r="8" spans="1:6" ht="18.75">
      <c r="A8" s="23" t="s">
        <v>10</v>
      </c>
      <c r="B8" s="44"/>
      <c r="C8" s="44"/>
      <c r="D8" s="44"/>
      <c r="E8" s="44"/>
      <c r="F8" s="57"/>
    </row>
    <row r="9" spans="1:6" ht="39.75" customHeight="1">
      <c r="A9" s="56"/>
      <c r="B9" s="44"/>
      <c r="C9" s="44"/>
      <c r="D9" s="44"/>
      <c r="E9" s="44"/>
      <c r="F9" s="57"/>
    </row>
    <row r="10" spans="1:6" ht="42.75" customHeight="1">
      <c r="A10" s="24" t="s">
        <v>11</v>
      </c>
      <c r="B10" s="25"/>
      <c r="C10" s="25" t="s">
        <v>12</v>
      </c>
      <c r="D10" s="25"/>
      <c r="E10" s="25" t="s">
        <v>13</v>
      </c>
      <c r="F10" s="26"/>
    </row>
    <row r="11" spans="1:6" ht="18.75">
      <c r="A11" s="50" t="s">
        <v>14</v>
      </c>
      <c r="B11" s="51"/>
      <c r="C11" s="51"/>
      <c r="D11" s="51"/>
      <c r="E11" s="51"/>
      <c r="F11" s="52"/>
    </row>
    <row r="12" spans="1:6" ht="18.75">
      <c r="A12" s="53" t="s">
        <v>8</v>
      </c>
      <c r="B12" s="54"/>
      <c r="C12" s="54"/>
      <c r="D12" s="54"/>
      <c r="E12" s="54"/>
      <c r="F12" s="55"/>
    </row>
    <row r="13" spans="1:6" ht="18.75">
      <c r="A13" s="56" t="s">
        <v>9</v>
      </c>
      <c r="B13" s="44"/>
      <c r="C13" s="44"/>
      <c r="D13" s="44"/>
      <c r="E13" s="44"/>
      <c r="F13" s="57"/>
    </row>
    <row r="14" spans="1:6" ht="18.75">
      <c r="A14" s="23" t="s">
        <v>10</v>
      </c>
      <c r="B14" s="44"/>
      <c r="C14" s="44"/>
      <c r="D14" s="44"/>
      <c r="E14" s="44"/>
      <c r="F14" s="57"/>
    </row>
    <row r="15" spans="1:6" ht="18.75">
      <c r="A15" s="56"/>
      <c r="B15" s="44"/>
      <c r="C15" s="44"/>
      <c r="D15" s="44"/>
      <c r="E15" s="44"/>
      <c r="F15" s="57"/>
    </row>
    <row r="16" spans="1:6" ht="60.75" customHeight="1">
      <c r="A16" s="24" t="s">
        <v>15</v>
      </c>
      <c r="B16" s="25"/>
      <c r="C16" s="25"/>
      <c r="D16" s="58" t="s">
        <v>16</v>
      </c>
      <c r="E16" s="58"/>
      <c r="F16" s="59"/>
    </row>
    <row r="17" spans="1:6" ht="18.75">
      <c r="A17" s="50" t="s">
        <v>17</v>
      </c>
      <c r="B17" s="51"/>
      <c r="C17" s="51"/>
      <c r="D17" s="51"/>
      <c r="E17" s="51"/>
      <c r="F17" s="52"/>
    </row>
    <row r="18" spans="1:6" ht="18.75">
      <c r="A18" s="53"/>
      <c r="B18" s="54"/>
      <c r="C18" s="54"/>
      <c r="D18" s="54"/>
      <c r="E18" s="54"/>
      <c r="F18" s="55"/>
    </row>
    <row r="19" spans="1:6" ht="18.75">
      <c r="A19" s="56"/>
      <c r="B19" s="44"/>
      <c r="C19" s="44"/>
      <c r="D19" s="44"/>
      <c r="E19" s="44"/>
      <c r="F19" s="57"/>
    </row>
    <row r="20" spans="1:6" ht="18.75">
      <c r="A20" s="56"/>
      <c r="B20" s="44"/>
      <c r="C20" s="44"/>
      <c r="D20" s="44"/>
      <c r="E20" s="44"/>
      <c r="F20" s="57"/>
    </row>
    <row r="21" spans="1:6" ht="18.75">
      <c r="A21" s="56"/>
      <c r="B21" s="44"/>
      <c r="C21" s="44"/>
      <c r="D21" s="44"/>
      <c r="E21" s="44"/>
      <c r="F21" s="57"/>
    </row>
    <row r="22" spans="1:6" ht="18.75">
      <c r="A22" s="23" t="s">
        <v>18</v>
      </c>
      <c r="B22" s="44"/>
      <c r="C22" s="44"/>
      <c r="D22" s="44"/>
      <c r="E22" s="44"/>
      <c r="F22" s="57"/>
    </row>
    <row r="23" spans="1:6" ht="18.75">
      <c r="A23" s="23"/>
      <c r="B23" s="27"/>
      <c r="C23" s="27"/>
      <c r="D23" s="27"/>
      <c r="E23" s="27"/>
      <c r="F23" s="28"/>
    </row>
    <row r="24" spans="1:6" ht="18.75">
      <c r="A24" s="23" t="s">
        <v>19</v>
      </c>
      <c r="B24" s="27"/>
      <c r="C24" s="27"/>
      <c r="D24" s="27"/>
      <c r="E24" s="27"/>
      <c r="F24" s="28"/>
    </row>
    <row r="25" spans="1:6" ht="18.75">
      <c r="A25" s="23"/>
      <c r="B25" s="27"/>
      <c r="C25" s="27"/>
      <c r="D25" s="27"/>
      <c r="E25" s="27"/>
      <c r="F25" s="28"/>
    </row>
    <row r="26" spans="1:6" ht="18.75">
      <c r="A26" s="23"/>
      <c r="B26" s="27"/>
      <c r="C26" s="27"/>
      <c r="D26" s="27"/>
      <c r="E26" s="27"/>
      <c r="F26" s="28"/>
    </row>
    <row r="27" spans="1:6" ht="18.75">
      <c r="A27" s="23"/>
      <c r="B27" s="27"/>
      <c r="C27" s="27"/>
      <c r="D27" s="27"/>
      <c r="E27" s="27"/>
      <c r="F27" s="28"/>
    </row>
    <row r="28" spans="1:6" ht="4.5" customHeight="1">
      <c r="A28" s="23"/>
      <c r="B28" s="27"/>
      <c r="C28" s="27"/>
      <c r="D28" s="27"/>
      <c r="E28" s="27"/>
      <c r="F28" s="28"/>
    </row>
    <row r="29" spans="1:6" ht="12.75" customHeight="1">
      <c r="A29" s="24"/>
      <c r="B29" s="25"/>
      <c r="C29" s="25"/>
      <c r="D29" s="58" t="s">
        <v>16</v>
      </c>
      <c r="E29" s="58"/>
      <c r="F29" s="59"/>
    </row>
    <row r="31" ht="14.25">
      <c r="A31" s="21" t="s">
        <v>20</v>
      </c>
    </row>
  </sheetData>
  <sheetProtection/>
  <mergeCells count="24">
    <mergeCell ref="A20:F20"/>
    <mergeCell ref="A21:F21"/>
    <mergeCell ref="B22:F22"/>
    <mergeCell ref="D29:F29"/>
    <mergeCell ref="D16:F16"/>
    <mergeCell ref="A17:F17"/>
    <mergeCell ref="A18:F18"/>
    <mergeCell ref="A19:F19"/>
    <mergeCell ref="A12:F12"/>
    <mergeCell ref="A13:F13"/>
    <mergeCell ref="B14:F14"/>
    <mergeCell ref="A15:F15"/>
    <mergeCell ref="A7:F7"/>
    <mergeCell ref="B8:F8"/>
    <mergeCell ref="A9:F9"/>
    <mergeCell ref="A11:F11"/>
    <mergeCell ref="B4:C4"/>
    <mergeCell ref="E4:F4"/>
    <mergeCell ref="A5:F5"/>
    <mergeCell ref="A6:F6"/>
    <mergeCell ref="A1:F1"/>
    <mergeCell ref="A2:C2"/>
    <mergeCell ref="D2:F2"/>
    <mergeCell ref="B3:F3"/>
  </mergeCells>
  <printOptions horizontalCentered="1"/>
  <pageMargins left="0.75" right="0.75" top="0.98" bottom="0.98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7"/>
  <sheetViews>
    <sheetView tabSelected="1" zoomScale="75" zoomScaleNormal="75" workbookViewId="0" topLeftCell="A4">
      <selection activeCell="A1" sqref="A1:A16384"/>
    </sheetView>
  </sheetViews>
  <sheetFormatPr defaultColWidth="9.00390625" defaultRowHeight="14.25"/>
  <cols>
    <col min="1" max="1" width="10.625" style="4" bestFit="1" customWidth="1"/>
    <col min="2" max="3" width="15.125" style="0" bestFit="1" customWidth="1"/>
    <col min="4" max="4" width="16.75390625" style="0" bestFit="1" customWidth="1"/>
    <col min="5" max="5" width="21.00390625" style="0" bestFit="1" customWidth="1"/>
    <col min="6" max="6" width="19.375" style="0" customWidth="1"/>
    <col min="7" max="7" width="14.125" style="0" customWidth="1"/>
    <col min="8" max="8" width="11.00390625" style="0" bestFit="1" customWidth="1"/>
    <col min="9" max="9" width="4.875" style="0" bestFit="1" customWidth="1"/>
    <col min="10" max="10" width="9.50390625" style="0" bestFit="1" customWidth="1"/>
    <col min="11" max="11" width="12.875" style="0" bestFit="1" customWidth="1"/>
    <col min="12" max="12" width="8.00390625" style="0" bestFit="1" customWidth="1"/>
    <col min="13" max="13" width="6.375" style="0" bestFit="1" customWidth="1"/>
    <col min="14" max="16384" width="34.625" style="0" customWidth="1"/>
  </cols>
  <sheetData>
    <row r="1" spans="1:13" ht="14.25">
      <c r="A1" s="7" t="s">
        <v>21</v>
      </c>
      <c r="B1" s="7" t="s">
        <v>25</v>
      </c>
      <c r="C1" s="8" t="s">
        <v>26</v>
      </c>
      <c r="D1" s="7" t="s">
        <v>27</v>
      </c>
      <c r="E1" s="7" t="s">
        <v>28</v>
      </c>
      <c r="F1" s="7" t="s">
        <v>29</v>
      </c>
      <c r="G1" s="7" t="s">
        <v>30</v>
      </c>
      <c r="H1" s="14" t="s">
        <v>31</v>
      </c>
      <c r="I1" s="7" t="s">
        <v>32</v>
      </c>
      <c r="J1" s="15" t="s">
        <v>33</v>
      </c>
      <c r="K1" s="7" t="s">
        <v>34</v>
      </c>
      <c r="L1" s="7" t="s">
        <v>35</v>
      </c>
      <c r="M1" s="7" t="s">
        <v>36</v>
      </c>
    </row>
    <row r="2" spans="1:13" ht="14.25">
      <c r="A2" s="9">
        <v>1</v>
      </c>
      <c r="B2" s="17"/>
      <c r="C2" s="13">
        <v>20001090</v>
      </c>
      <c r="D2" s="11" t="s">
        <v>39</v>
      </c>
      <c r="E2" s="10" t="s">
        <v>40</v>
      </c>
      <c r="F2" s="11" t="s">
        <v>41</v>
      </c>
      <c r="G2" s="10" t="s">
        <v>42</v>
      </c>
      <c r="H2" s="16">
        <v>36861</v>
      </c>
      <c r="I2" s="17">
        <v>1</v>
      </c>
      <c r="J2" s="10">
        <v>225800</v>
      </c>
      <c r="K2" s="18">
        <f>J2</f>
        <v>225800</v>
      </c>
      <c r="L2" s="7" t="s">
        <v>43</v>
      </c>
      <c r="M2" s="15" t="s">
        <v>44</v>
      </c>
    </row>
    <row r="3" spans="1:13" ht="14.25">
      <c r="A3" s="9">
        <v>2</v>
      </c>
      <c r="B3" s="12" t="s">
        <v>45</v>
      </c>
      <c r="C3" s="13"/>
      <c r="D3" s="11" t="s">
        <v>39</v>
      </c>
      <c r="E3" s="10" t="s">
        <v>40</v>
      </c>
      <c r="F3" s="11" t="s">
        <v>41</v>
      </c>
      <c r="G3" s="10"/>
      <c r="H3" s="16">
        <v>36861</v>
      </c>
      <c r="I3" s="17">
        <v>1</v>
      </c>
      <c r="J3" s="10">
        <v>180000</v>
      </c>
      <c r="K3" s="18">
        <f>J3</f>
        <v>180000</v>
      </c>
      <c r="L3" s="7" t="s">
        <v>43</v>
      </c>
      <c r="M3" s="15" t="s">
        <v>44</v>
      </c>
    </row>
    <row r="4" spans="1:13" ht="14.25">
      <c r="A4" s="9">
        <v>3</v>
      </c>
      <c r="B4" s="12" t="s">
        <v>46</v>
      </c>
      <c r="C4" s="13">
        <v>20001109</v>
      </c>
      <c r="D4" s="11" t="s">
        <v>47</v>
      </c>
      <c r="E4" s="10" t="s">
        <v>48</v>
      </c>
      <c r="F4" s="11" t="s">
        <v>49</v>
      </c>
      <c r="G4" s="10" t="s">
        <v>50</v>
      </c>
      <c r="H4" s="16">
        <v>36861</v>
      </c>
      <c r="I4" s="17">
        <v>1</v>
      </c>
      <c r="J4" s="10">
        <v>484266</v>
      </c>
      <c r="K4" s="18">
        <f aca="true" t="shared" si="0" ref="K4:K46">J4</f>
        <v>484266</v>
      </c>
      <c r="L4" s="7" t="s">
        <v>43</v>
      </c>
      <c r="M4" s="15" t="s">
        <v>44</v>
      </c>
    </row>
    <row r="5" spans="1:13" ht="14.25">
      <c r="A5" s="9">
        <v>4</v>
      </c>
      <c r="B5" s="12" t="s">
        <v>51</v>
      </c>
      <c r="C5" s="13" t="s">
        <v>52</v>
      </c>
      <c r="D5" s="11" t="s">
        <v>53</v>
      </c>
      <c r="E5" s="10" t="s">
        <v>54</v>
      </c>
      <c r="F5" s="11" t="s">
        <v>49</v>
      </c>
      <c r="G5" s="10" t="s">
        <v>55</v>
      </c>
      <c r="H5" s="16">
        <v>36861</v>
      </c>
      <c r="I5" s="17">
        <v>1</v>
      </c>
      <c r="J5" s="10">
        <v>190863</v>
      </c>
      <c r="K5" s="18">
        <f t="shared" si="0"/>
        <v>190863</v>
      </c>
      <c r="L5" s="7" t="s">
        <v>43</v>
      </c>
      <c r="M5" s="15" t="s">
        <v>44</v>
      </c>
    </row>
    <row r="6" spans="1:13" ht="14.25">
      <c r="A6" s="9">
        <v>5</v>
      </c>
      <c r="B6" s="12" t="s">
        <v>56</v>
      </c>
      <c r="C6" s="13">
        <v>20001111</v>
      </c>
      <c r="D6" s="11" t="s">
        <v>53</v>
      </c>
      <c r="E6" s="10" t="s">
        <v>54</v>
      </c>
      <c r="F6" s="11" t="s">
        <v>49</v>
      </c>
      <c r="G6" s="10" t="s">
        <v>57</v>
      </c>
      <c r="H6" s="16">
        <v>36861</v>
      </c>
      <c r="I6" s="17">
        <v>1</v>
      </c>
      <c r="J6" s="10">
        <v>187813</v>
      </c>
      <c r="K6" s="18">
        <f t="shared" si="0"/>
        <v>187813</v>
      </c>
      <c r="L6" s="7" t="s">
        <v>43</v>
      </c>
      <c r="M6" s="15" t="s">
        <v>44</v>
      </c>
    </row>
    <row r="7" spans="1:13" ht="14.25">
      <c r="A7" s="9">
        <v>6</v>
      </c>
      <c r="B7" s="12" t="s">
        <v>58</v>
      </c>
      <c r="C7" s="13" t="s">
        <v>59</v>
      </c>
      <c r="D7" s="11" t="s">
        <v>53</v>
      </c>
      <c r="E7" s="10" t="s">
        <v>60</v>
      </c>
      <c r="F7" s="11" t="s">
        <v>49</v>
      </c>
      <c r="G7" s="10" t="s">
        <v>61</v>
      </c>
      <c r="H7" s="16">
        <v>36861</v>
      </c>
      <c r="I7" s="17">
        <v>1</v>
      </c>
      <c r="J7" s="10">
        <v>22270</v>
      </c>
      <c r="K7" s="18">
        <f t="shared" si="0"/>
        <v>22270</v>
      </c>
      <c r="L7" s="7" t="s">
        <v>43</v>
      </c>
      <c r="M7" s="15" t="s">
        <v>44</v>
      </c>
    </row>
    <row r="8" spans="1:13" ht="14.25">
      <c r="A8" s="9">
        <v>7</v>
      </c>
      <c r="B8" s="12" t="s">
        <v>62</v>
      </c>
      <c r="C8" s="13" t="s">
        <v>63</v>
      </c>
      <c r="D8" s="11" t="s">
        <v>53</v>
      </c>
      <c r="E8" s="10" t="s">
        <v>60</v>
      </c>
      <c r="F8" s="11" t="s">
        <v>49</v>
      </c>
      <c r="G8" s="10" t="s">
        <v>64</v>
      </c>
      <c r="H8" s="16">
        <v>36861</v>
      </c>
      <c r="I8" s="17">
        <v>1</v>
      </c>
      <c r="J8" s="10">
        <v>22270</v>
      </c>
      <c r="K8" s="18">
        <f t="shared" si="0"/>
        <v>22270</v>
      </c>
      <c r="L8" s="7" t="s">
        <v>43</v>
      </c>
      <c r="M8" s="15" t="s">
        <v>44</v>
      </c>
    </row>
    <row r="9" spans="1:13" ht="14.25">
      <c r="A9" s="9">
        <v>8</v>
      </c>
      <c r="B9" s="12" t="s">
        <v>65</v>
      </c>
      <c r="C9" s="13" t="s">
        <v>66</v>
      </c>
      <c r="D9" s="11" t="s">
        <v>67</v>
      </c>
      <c r="E9" s="10" t="s">
        <v>68</v>
      </c>
      <c r="F9" s="11" t="s">
        <v>49</v>
      </c>
      <c r="G9" s="10" t="s">
        <v>42</v>
      </c>
      <c r="H9" s="16">
        <v>36861</v>
      </c>
      <c r="I9" s="17">
        <v>1</v>
      </c>
      <c r="J9" s="10">
        <v>98126</v>
      </c>
      <c r="K9" s="18">
        <f t="shared" si="0"/>
        <v>98126</v>
      </c>
      <c r="L9" s="7" t="s">
        <v>43</v>
      </c>
      <c r="M9" s="15" t="s">
        <v>44</v>
      </c>
    </row>
    <row r="10" spans="1:13" ht="14.25">
      <c r="A10" s="9">
        <v>9</v>
      </c>
      <c r="B10" s="12" t="s">
        <v>69</v>
      </c>
      <c r="C10" s="13">
        <v>20010399</v>
      </c>
      <c r="D10" s="11" t="s">
        <v>70</v>
      </c>
      <c r="E10" s="10" t="s">
        <v>71</v>
      </c>
      <c r="F10" s="11" t="s">
        <v>72</v>
      </c>
      <c r="G10" s="10" t="s">
        <v>42</v>
      </c>
      <c r="H10" s="16">
        <v>37165</v>
      </c>
      <c r="I10" s="17">
        <v>1</v>
      </c>
      <c r="J10" s="10">
        <v>1380</v>
      </c>
      <c r="K10" s="18">
        <f t="shared" si="0"/>
        <v>1380</v>
      </c>
      <c r="L10" s="7" t="s">
        <v>43</v>
      </c>
      <c r="M10" s="15" t="s">
        <v>44</v>
      </c>
    </row>
    <row r="11" spans="1:13" ht="14.25">
      <c r="A11" s="9">
        <v>10</v>
      </c>
      <c r="B11" s="12" t="s">
        <v>73</v>
      </c>
      <c r="C11" s="13">
        <v>20020010</v>
      </c>
      <c r="D11" s="11" t="s">
        <v>70</v>
      </c>
      <c r="E11" s="10" t="s">
        <v>74</v>
      </c>
      <c r="F11" s="11" t="s">
        <v>72</v>
      </c>
      <c r="G11" s="10" t="s">
        <v>42</v>
      </c>
      <c r="H11" s="16">
        <v>37257</v>
      </c>
      <c r="I11" s="17">
        <v>1</v>
      </c>
      <c r="J11" s="10">
        <v>680</v>
      </c>
      <c r="K11" s="18">
        <f t="shared" si="0"/>
        <v>680</v>
      </c>
      <c r="L11" s="7" t="s">
        <v>43</v>
      </c>
      <c r="M11" s="15" t="s">
        <v>44</v>
      </c>
    </row>
    <row r="12" spans="1:13" ht="14.25">
      <c r="A12" s="9">
        <v>11</v>
      </c>
      <c r="B12" s="12" t="s">
        <v>75</v>
      </c>
      <c r="C12" s="13">
        <v>20060337</v>
      </c>
      <c r="D12" s="11" t="s">
        <v>70</v>
      </c>
      <c r="E12" s="10" t="s">
        <v>76</v>
      </c>
      <c r="F12" s="11" t="s">
        <v>49</v>
      </c>
      <c r="G12" s="10" t="s">
        <v>77</v>
      </c>
      <c r="H12" s="16">
        <v>38961</v>
      </c>
      <c r="I12" s="17">
        <v>1</v>
      </c>
      <c r="J12" s="10">
        <v>11620</v>
      </c>
      <c r="K12" s="18">
        <f t="shared" si="0"/>
        <v>11620</v>
      </c>
      <c r="L12" s="7" t="s">
        <v>43</v>
      </c>
      <c r="M12" s="15" t="s">
        <v>44</v>
      </c>
    </row>
    <row r="13" spans="1:13" ht="14.25">
      <c r="A13" s="9">
        <v>12</v>
      </c>
      <c r="B13" s="12" t="s">
        <v>78</v>
      </c>
      <c r="C13" s="13">
        <v>20060338</v>
      </c>
      <c r="D13" s="11" t="s">
        <v>70</v>
      </c>
      <c r="E13" s="10" t="s">
        <v>79</v>
      </c>
      <c r="F13" s="11" t="s">
        <v>49</v>
      </c>
      <c r="G13" s="10" t="s">
        <v>80</v>
      </c>
      <c r="H13" s="16">
        <v>38961</v>
      </c>
      <c r="I13" s="17">
        <v>1</v>
      </c>
      <c r="J13" s="10">
        <v>31330</v>
      </c>
      <c r="K13" s="18">
        <f t="shared" si="0"/>
        <v>31330</v>
      </c>
      <c r="L13" s="7" t="s">
        <v>43</v>
      </c>
      <c r="M13" s="15" t="s">
        <v>44</v>
      </c>
    </row>
    <row r="14" spans="1:13" ht="14.25">
      <c r="A14" s="9">
        <v>13</v>
      </c>
      <c r="B14" s="12" t="s">
        <v>81</v>
      </c>
      <c r="C14" s="13" t="s">
        <v>82</v>
      </c>
      <c r="D14" s="11" t="s">
        <v>83</v>
      </c>
      <c r="E14" s="10" t="s">
        <v>84</v>
      </c>
      <c r="F14" s="11" t="s">
        <v>85</v>
      </c>
      <c r="G14" s="10" t="s">
        <v>86</v>
      </c>
      <c r="H14" s="16">
        <v>38991</v>
      </c>
      <c r="I14" s="17">
        <v>1</v>
      </c>
      <c r="J14" s="10">
        <v>80600</v>
      </c>
      <c r="K14" s="18">
        <f t="shared" si="0"/>
        <v>80600</v>
      </c>
      <c r="L14" s="7" t="s">
        <v>43</v>
      </c>
      <c r="M14" s="15" t="s">
        <v>44</v>
      </c>
    </row>
    <row r="15" spans="1:13" ht="14.25">
      <c r="A15" s="9">
        <v>14</v>
      </c>
      <c r="B15" s="12" t="s">
        <v>87</v>
      </c>
      <c r="C15" s="13" t="s">
        <v>88</v>
      </c>
      <c r="D15" s="11" t="s">
        <v>83</v>
      </c>
      <c r="E15" s="10" t="s">
        <v>89</v>
      </c>
      <c r="F15" s="11" t="s">
        <v>85</v>
      </c>
      <c r="G15" s="10" t="s">
        <v>90</v>
      </c>
      <c r="H15" s="16">
        <v>38991</v>
      </c>
      <c r="I15" s="17">
        <v>1</v>
      </c>
      <c r="J15" s="10">
        <v>66700</v>
      </c>
      <c r="K15" s="18">
        <f t="shared" si="0"/>
        <v>66700</v>
      </c>
      <c r="L15" s="7" t="s">
        <v>43</v>
      </c>
      <c r="M15" s="15" t="s">
        <v>44</v>
      </c>
    </row>
    <row r="16" spans="1:13" ht="14.25">
      <c r="A16" s="9">
        <v>15</v>
      </c>
      <c r="B16" s="12" t="s">
        <v>91</v>
      </c>
      <c r="C16" s="13" t="s">
        <v>92</v>
      </c>
      <c r="D16" s="11" t="s">
        <v>93</v>
      </c>
      <c r="E16" s="10" t="s">
        <v>94</v>
      </c>
      <c r="F16" s="10" t="s">
        <v>95</v>
      </c>
      <c r="G16" s="10" t="s">
        <v>96</v>
      </c>
      <c r="H16" s="16">
        <v>38991</v>
      </c>
      <c r="I16" s="17">
        <v>1</v>
      </c>
      <c r="J16" s="10">
        <v>20980</v>
      </c>
      <c r="K16" s="18">
        <f t="shared" si="0"/>
        <v>20980</v>
      </c>
      <c r="L16" s="7" t="s">
        <v>43</v>
      </c>
      <c r="M16" s="15" t="s">
        <v>44</v>
      </c>
    </row>
    <row r="17" spans="1:13" ht="14.25">
      <c r="A17" s="9">
        <v>16</v>
      </c>
      <c r="B17" s="12" t="s">
        <v>97</v>
      </c>
      <c r="C17" s="13" t="s">
        <v>98</v>
      </c>
      <c r="D17" s="11" t="s">
        <v>93</v>
      </c>
      <c r="E17" s="10" t="s">
        <v>99</v>
      </c>
      <c r="F17" s="11" t="s">
        <v>100</v>
      </c>
      <c r="G17" s="10" t="s">
        <v>101</v>
      </c>
      <c r="H17" s="16">
        <v>39022</v>
      </c>
      <c r="I17" s="17">
        <v>1</v>
      </c>
      <c r="J17" s="10">
        <v>980</v>
      </c>
      <c r="K17" s="18">
        <f t="shared" si="0"/>
        <v>980</v>
      </c>
      <c r="L17" s="7" t="s">
        <v>43</v>
      </c>
      <c r="M17" s="15" t="s">
        <v>44</v>
      </c>
    </row>
    <row r="18" spans="1:13" ht="14.25">
      <c r="A18" s="9">
        <v>17</v>
      </c>
      <c r="B18" s="12" t="s">
        <v>102</v>
      </c>
      <c r="C18" s="13" t="s">
        <v>103</v>
      </c>
      <c r="D18" s="11" t="s">
        <v>93</v>
      </c>
      <c r="E18" s="10" t="s">
        <v>104</v>
      </c>
      <c r="F18" s="11" t="s">
        <v>72</v>
      </c>
      <c r="G18" s="10" t="s">
        <v>42</v>
      </c>
      <c r="H18" s="16">
        <v>39022</v>
      </c>
      <c r="I18" s="17">
        <v>1</v>
      </c>
      <c r="J18" s="10">
        <v>1350</v>
      </c>
      <c r="K18" s="18">
        <f t="shared" si="0"/>
        <v>1350</v>
      </c>
      <c r="L18" s="7" t="s">
        <v>43</v>
      </c>
      <c r="M18" s="15" t="s">
        <v>44</v>
      </c>
    </row>
    <row r="19" spans="1:13" ht="14.25">
      <c r="A19" s="9">
        <v>18</v>
      </c>
      <c r="B19" s="12" t="s">
        <v>105</v>
      </c>
      <c r="C19" s="13" t="s">
        <v>106</v>
      </c>
      <c r="D19" s="11" t="s">
        <v>107</v>
      </c>
      <c r="E19" s="10" t="s">
        <v>108</v>
      </c>
      <c r="F19" s="11" t="s">
        <v>109</v>
      </c>
      <c r="G19" s="10" t="s">
        <v>110</v>
      </c>
      <c r="H19" s="16">
        <v>39052</v>
      </c>
      <c r="I19" s="17">
        <v>1</v>
      </c>
      <c r="J19" s="10">
        <v>1899</v>
      </c>
      <c r="K19" s="18">
        <f t="shared" si="0"/>
        <v>1899</v>
      </c>
      <c r="L19" s="7" t="s">
        <v>43</v>
      </c>
      <c r="M19" s="15" t="s">
        <v>44</v>
      </c>
    </row>
    <row r="20" spans="1:13" ht="14.25">
      <c r="A20" s="9">
        <v>19</v>
      </c>
      <c r="B20" s="12" t="s">
        <v>111</v>
      </c>
      <c r="C20" s="13">
        <v>20070226</v>
      </c>
      <c r="D20" s="11" t="s">
        <v>83</v>
      </c>
      <c r="E20" s="10" t="s">
        <v>112</v>
      </c>
      <c r="F20" s="10" t="s">
        <v>113</v>
      </c>
      <c r="G20" s="10" t="s">
        <v>114</v>
      </c>
      <c r="H20" s="16">
        <v>39234</v>
      </c>
      <c r="I20" s="17">
        <v>1</v>
      </c>
      <c r="J20" s="10">
        <v>38000</v>
      </c>
      <c r="K20" s="18">
        <f t="shared" si="0"/>
        <v>38000</v>
      </c>
      <c r="L20" s="7" t="s">
        <v>43</v>
      </c>
      <c r="M20" s="15" t="s">
        <v>44</v>
      </c>
    </row>
    <row r="21" spans="1:13" ht="14.25">
      <c r="A21" s="9">
        <v>20</v>
      </c>
      <c r="B21" s="12" t="s">
        <v>115</v>
      </c>
      <c r="C21" s="13">
        <v>20070444</v>
      </c>
      <c r="D21" s="11" t="s">
        <v>116</v>
      </c>
      <c r="E21" s="10" t="s">
        <v>117</v>
      </c>
      <c r="F21" s="11" t="s">
        <v>72</v>
      </c>
      <c r="G21" s="10" t="s">
        <v>118</v>
      </c>
      <c r="H21" s="16">
        <v>39326</v>
      </c>
      <c r="I21" s="17">
        <v>1</v>
      </c>
      <c r="J21" s="10">
        <v>228000</v>
      </c>
      <c r="K21" s="18">
        <f t="shared" si="0"/>
        <v>228000</v>
      </c>
      <c r="L21" s="7" t="s">
        <v>43</v>
      </c>
      <c r="M21" s="15" t="s">
        <v>44</v>
      </c>
    </row>
    <row r="22" spans="1:13" ht="14.25">
      <c r="A22" s="9">
        <v>21</v>
      </c>
      <c r="B22" s="12" t="s">
        <v>119</v>
      </c>
      <c r="C22" s="13">
        <v>20070449</v>
      </c>
      <c r="D22" s="11" t="s">
        <v>120</v>
      </c>
      <c r="E22" s="10" t="s">
        <v>40</v>
      </c>
      <c r="F22" s="11" t="s">
        <v>121</v>
      </c>
      <c r="G22" s="10" t="s">
        <v>42</v>
      </c>
      <c r="H22" s="16">
        <v>39326</v>
      </c>
      <c r="I22" s="17">
        <v>1</v>
      </c>
      <c r="J22" s="10">
        <v>800</v>
      </c>
      <c r="K22" s="18">
        <f t="shared" si="0"/>
        <v>800</v>
      </c>
      <c r="L22" s="7" t="s">
        <v>43</v>
      </c>
      <c r="M22" s="15" t="s">
        <v>44</v>
      </c>
    </row>
    <row r="23" spans="1:13" ht="14.25">
      <c r="A23" s="9">
        <v>22</v>
      </c>
      <c r="B23" s="12" t="s">
        <v>124</v>
      </c>
      <c r="C23" s="13">
        <v>20070600</v>
      </c>
      <c r="D23" s="11" t="s">
        <v>125</v>
      </c>
      <c r="E23" s="10" t="s">
        <v>126</v>
      </c>
      <c r="F23" s="11" t="s">
        <v>127</v>
      </c>
      <c r="G23" s="10" t="s">
        <v>42</v>
      </c>
      <c r="H23" s="16">
        <v>39387</v>
      </c>
      <c r="I23" s="17">
        <v>1</v>
      </c>
      <c r="J23" s="10">
        <v>890</v>
      </c>
      <c r="K23" s="18">
        <f t="shared" si="0"/>
        <v>890</v>
      </c>
      <c r="L23" s="7" t="s">
        <v>43</v>
      </c>
      <c r="M23" s="15" t="s">
        <v>44</v>
      </c>
    </row>
    <row r="24" spans="1:13" ht="14.25">
      <c r="A24" s="9">
        <v>23</v>
      </c>
      <c r="B24" s="12" t="s">
        <v>128</v>
      </c>
      <c r="C24" s="13" t="s">
        <v>129</v>
      </c>
      <c r="D24" s="11" t="s">
        <v>125</v>
      </c>
      <c r="E24" s="10" t="s">
        <v>130</v>
      </c>
      <c r="F24" s="11" t="s">
        <v>127</v>
      </c>
      <c r="G24" s="10" t="s">
        <v>42</v>
      </c>
      <c r="H24" s="16">
        <v>39387</v>
      </c>
      <c r="I24" s="17">
        <v>1</v>
      </c>
      <c r="J24" s="10">
        <v>550</v>
      </c>
      <c r="K24" s="18">
        <f t="shared" si="0"/>
        <v>550</v>
      </c>
      <c r="L24" s="7" t="s">
        <v>43</v>
      </c>
      <c r="M24" s="15" t="s">
        <v>44</v>
      </c>
    </row>
    <row r="25" spans="1:13" ht="14.25">
      <c r="A25" s="9">
        <v>24</v>
      </c>
      <c r="B25" s="12" t="s">
        <v>131</v>
      </c>
      <c r="C25" s="13">
        <v>20080951</v>
      </c>
      <c r="D25" s="11" t="s">
        <v>132</v>
      </c>
      <c r="E25" s="10" t="s">
        <v>133</v>
      </c>
      <c r="F25" s="11" t="s">
        <v>72</v>
      </c>
      <c r="G25" s="10" t="s">
        <v>42</v>
      </c>
      <c r="H25" s="16">
        <v>39722</v>
      </c>
      <c r="I25" s="17">
        <v>1</v>
      </c>
      <c r="J25" s="10">
        <v>200</v>
      </c>
      <c r="K25" s="18">
        <f t="shared" si="0"/>
        <v>200</v>
      </c>
      <c r="L25" s="7" t="s">
        <v>43</v>
      </c>
      <c r="M25" s="15" t="s">
        <v>44</v>
      </c>
    </row>
    <row r="26" spans="1:13" ht="14.25">
      <c r="A26" s="9">
        <v>25</v>
      </c>
      <c r="B26" s="12" t="s">
        <v>134</v>
      </c>
      <c r="C26" s="13">
        <v>20081156</v>
      </c>
      <c r="D26" s="11" t="s">
        <v>93</v>
      </c>
      <c r="E26" s="10" t="s">
        <v>135</v>
      </c>
      <c r="F26" s="11" t="s">
        <v>136</v>
      </c>
      <c r="G26" s="10" t="s">
        <v>137</v>
      </c>
      <c r="H26" s="16">
        <v>39753</v>
      </c>
      <c r="I26" s="17">
        <v>1</v>
      </c>
      <c r="J26" s="10">
        <v>11900</v>
      </c>
      <c r="K26" s="18">
        <f t="shared" si="0"/>
        <v>11900</v>
      </c>
      <c r="L26" s="7" t="s">
        <v>43</v>
      </c>
      <c r="M26" s="15" t="s">
        <v>44</v>
      </c>
    </row>
    <row r="27" spans="1:13" ht="14.25">
      <c r="A27" s="9">
        <v>26</v>
      </c>
      <c r="B27" s="12" t="s">
        <v>138</v>
      </c>
      <c r="C27" s="13" t="s">
        <v>139</v>
      </c>
      <c r="D27" s="10" t="s">
        <v>140</v>
      </c>
      <c r="E27" s="10" t="s">
        <v>141</v>
      </c>
      <c r="F27" s="11" t="s">
        <v>142</v>
      </c>
      <c r="G27" s="10" t="s">
        <v>143</v>
      </c>
      <c r="H27" s="16">
        <v>39783</v>
      </c>
      <c r="I27" s="17">
        <v>1</v>
      </c>
      <c r="J27" s="10">
        <v>1100</v>
      </c>
      <c r="K27" s="18">
        <f t="shared" si="0"/>
        <v>1100</v>
      </c>
      <c r="L27" s="7" t="s">
        <v>43</v>
      </c>
      <c r="M27" s="15" t="s">
        <v>44</v>
      </c>
    </row>
    <row r="28" spans="1:13" ht="14.25">
      <c r="A28" s="9">
        <v>27</v>
      </c>
      <c r="B28" s="12" t="s">
        <v>144</v>
      </c>
      <c r="C28" s="13" t="s">
        <v>145</v>
      </c>
      <c r="D28" s="10" t="s">
        <v>140</v>
      </c>
      <c r="E28" s="10" t="s">
        <v>141</v>
      </c>
      <c r="F28" s="11" t="s">
        <v>142</v>
      </c>
      <c r="G28" s="10" t="s">
        <v>146</v>
      </c>
      <c r="H28" s="16">
        <v>39783</v>
      </c>
      <c r="I28" s="17">
        <v>1</v>
      </c>
      <c r="J28" s="10">
        <v>1100</v>
      </c>
      <c r="K28" s="18">
        <f t="shared" si="0"/>
        <v>1100</v>
      </c>
      <c r="L28" s="7" t="s">
        <v>43</v>
      </c>
      <c r="M28" s="15" t="s">
        <v>44</v>
      </c>
    </row>
    <row r="29" spans="1:13" ht="14.25">
      <c r="A29" s="9">
        <v>28</v>
      </c>
      <c r="B29" s="12" t="s">
        <v>147</v>
      </c>
      <c r="C29" s="13">
        <v>20081237</v>
      </c>
      <c r="D29" s="11" t="s">
        <v>148</v>
      </c>
      <c r="E29" s="10" t="s">
        <v>149</v>
      </c>
      <c r="F29" s="11" t="s">
        <v>150</v>
      </c>
      <c r="G29" s="10" t="s">
        <v>42</v>
      </c>
      <c r="H29" s="16">
        <v>39783</v>
      </c>
      <c r="I29" s="17">
        <v>1</v>
      </c>
      <c r="J29" s="10">
        <v>96000</v>
      </c>
      <c r="K29" s="18">
        <f t="shared" si="0"/>
        <v>96000</v>
      </c>
      <c r="L29" s="7" t="s">
        <v>43</v>
      </c>
      <c r="M29" s="15" t="s">
        <v>44</v>
      </c>
    </row>
    <row r="30" spans="1:13" ht="14.25">
      <c r="A30" s="9">
        <v>29</v>
      </c>
      <c r="B30" s="12" t="s">
        <v>152</v>
      </c>
      <c r="C30" s="12"/>
      <c r="D30" s="12" t="s">
        <v>153</v>
      </c>
      <c r="E30" s="12" t="s">
        <v>154</v>
      </c>
      <c r="F30" s="10"/>
      <c r="G30" s="10"/>
      <c r="H30" s="16">
        <v>37008</v>
      </c>
      <c r="I30" s="19">
        <v>1</v>
      </c>
      <c r="J30" s="20">
        <v>1800</v>
      </c>
      <c r="K30" s="18">
        <f t="shared" si="0"/>
        <v>1800</v>
      </c>
      <c r="L30" s="7" t="s">
        <v>43</v>
      </c>
      <c r="M30" s="15" t="s">
        <v>44</v>
      </c>
    </row>
    <row r="31" spans="1:13" ht="14.25">
      <c r="A31" s="9">
        <v>30</v>
      </c>
      <c r="B31" s="12" t="s">
        <v>155</v>
      </c>
      <c r="C31" s="12"/>
      <c r="D31" s="12" t="s">
        <v>153</v>
      </c>
      <c r="E31" s="12" t="s">
        <v>154</v>
      </c>
      <c r="F31" s="10"/>
      <c r="G31" s="10"/>
      <c r="H31" s="16">
        <v>37008</v>
      </c>
      <c r="I31" s="19">
        <v>1</v>
      </c>
      <c r="J31" s="20">
        <v>1800</v>
      </c>
      <c r="K31" s="18">
        <f t="shared" si="0"/>
        <v>1800</v>
      </c>
      <c r="L31" s="7" t="s">
        <v>43</v>
      </c>
      <c r="M31" s="15" t="s">
        <v>44</v>
      </c>
    </row>
    <row r="32" spans="1:13" ht="14.25">
      <c r="A32" s="9">
        <v>31</v>
      </c>
      <c r="B32" s="12" t="s">
        <v>156</v>
      </c>
      <c r="C32" s="12"/>
      <c r="D32" s="12" t="s">
        <v>157</v>
      </c>
      <c r="E32" s="12" t="s">
        <v>158</v>
      </c>
      <c r="F32" s="10"/>
      <c r="G32" s="10"/>
      <c r="H32" s="16">
        <v>37594</v>
      </c>
      <c r="I32" s="19">
        <v>1</v>
      </c>
      <c r="J32" s="20">
        <v>9800</v>
      </c>
      <c r="K32" s="18">
        <f t="shared" si="0"/>
        <v>9800</v>
      </c>
      <c r="L32" s="7" t="s">
        <v>43</v>
      </c>
      <c r="M32" s="15" t="s">
        <v>44</v>
      </c>
    </row>
    <row r="33" spans="1:13" ht="14.25">
      <c r="A33" s="9">
        <v>32</v>
      </c>
      <c r="B33" s="12" t="s">
        <v>159</v>
      </c>
      <c r="C33" s="12"/>
      <c r="D33" s="12" t="s">
        <v>157</v>
      </c>
      <c r="E33" s="12" t="s">
        <v>160</v>
      </c>
      <c r="F33" s="10"/>
      <c r="G33" s="10"/>
      <c r="H33" s="16">
        <v>37981</v>
      </c>
      <c r="I33" s="19">
        <v>1</v>
      </c>
      <c r="J33" s="20">
        <v>3700</v>
      </c>
      <c r="K33" s="18">
        <f t="shared" si="0"/>
        <v>3700</v>
      </c>
      <c r="L33" s="7" t="s">
        <v>43</v>
      </c>
      <c r="M33" s="15" t="s">
        <v>44</v>
      </c>
    </row>
    <row r="34" spans="1:13" ht="14.25">
      <c r="A34" s="9">
        <v>33</v>
      </c>
      <c r="B34" s="12" t="s">
        <v>161</v>
      </c>
      <c r="C34" s="12"/>
      <c r="D34" s="12" t="s">
        <v>162</v>
      </c>
      <c r="E34" s="12" t="s">
        <v>163</v>
      </c>
      <c r="F34" s="10"/>
      <c r="G34" s="10"/>
      <c r="H34" s="16">
        <v>37981</v>
      </c>
      <c r="I34" s="19">
        <v>1</v>
      </c>
      <c r="J34" s="20">
        <v>4550</v>
      </c>
      <c r="K34" s="18">
        <f t="shared" si="0"/>
        <v>4550</v>
      </c>
      <c r="L34" s="7" t="s">
        <v>43</v>
      </c>
      <c r="M34" s="15" t="s">
        <v>44</v>
      </c>
    </row>
    <row r="35" spans="1:13" ht="14.25">
      <c r="A35" s="9">
        <v>34</v>
      </c>
      <c r="B35" s="12" t="s">
        <v>164</v>
      </c>
      <c r="C35" s="12"/>
      <c r="D35" s="12" t="s">
        <v>125</v>
      </c>
      <c r="E35" s="12" t="s">
        <v>165</v>
      </c>
      <c r="F35" s="10"/>
      <c r="G35" s="10"/>
      <c r="H35" s="16">
        <v>38103</v>
      </c>
      <c r="I35" s="19">
        <v>1</v>
      </c>
      <c r="J35" s="20">
        <v>1250</v>
      </c>
      <c r="K35" s="18">
        <f t="shared" si="0"/>
        <v>1250</v>
      </c>
      <c r="L35" s="7" t="s">
        <v>43</v>
      </c>
      <c r="M35" s="15" t="s">
        <v>44</v>
      </c>
    </row>
    <row r="36" spans="1:13" ht="14.25">
      <c r="A36" s="9">
        <v>35</v>
      </c>
      <c r="B36" s="12" t="s">
        <v>166</v>
      </c>
      <c r="C36" s="12"/>
      <c r="D36" s="12" t="s">
        <v>167</v>
      </c>
      <c r="E36" s="12" t="s">
        <v>168</v>
      </c>
      <c r="F36" s="10"/>
      <c r="G36" s="10"/>
      <c r="H36" s="16">
        <v>38142</v>
      </c>
      <c r="I36" s="19">
        <v>1</v>
      </c>
      <c r="J36" s="20">
        <v>3885</v>
      </c>
      <c r="K36" s="18">
        <f t="shared" si="0"/>
        <v>3885</v>
      </c>
      <c r="L36" s="7" t="s">
        <v>43</v>
      </c>
      <c r="M36" s="15" t="s">
        <v>44</v>
      </c>
    </row>
    <row r="37" spans="1:13" ht="14.25">
      <c r="A37" s="9">
        <v>36</v>
      </c>
      <c r="B37" s="12" t="s">
        <v>169</v>
      </c>
      <c r="C37" s="13">
        <v>20040645</v>
      </c>
      <c r="D37" s="12" t="s">
        <v>157</v>
      </c>
      <c r="E37" s="12" t="s">
        <v>170</v>
      </c>
      <c r="F37" s="11" t="s">
        <v>171</v>
      </c>
      <c r="G37" s="10" t="s">
        <v>172</v>
      </c>
      <c r="H37" s="16">
        <v>38245</v>
      </c>
      <c r="I37" s="19">
        <v>1</v>
      </c>
      <c r="J37" s="20">
        <v>1650</v>
      </c>
      <c r="K37" s="18">
        <f t="shared" si="0"/>
        <v>1650</v>
      </c>
      <c r="L37" s="7" t="s">
        <v>43</v>
      </c>
      <c r="M37" s="15" t="s">
        <v>44</v>
      </c>
    </row>
    <row r="38" spans="1:13" ht="14.25">
      <c r="A38" s="9">
        <v>37</v>
      </c>
      <c r="B38" s="12" t="s">
        <v>173</v>
      </c>
      <c r="C38" s="12"/>
      <c r="D38" s="12" t="s">
        <v>174</v>
      </c>
      <c r="E38" s="12" t="s">
        <v>40</v>
      </c>
      <c r="F38" s="10"/>
      <c r="G38" s="10"/>
      <c r="H38" s="16">
        <v>38236</v>
      </c>
      <c r="I38" s="19">
        <v>1</v>
      </c>
      <c r="J38" s="20">
        <v>5800</v>
      </c>
      <c r="K38" s="18">
        <f t="shared" si="0"/>
        <v>5800</v>
      </c>
      <c r="L38" s="7" t="s">
        <v>43</v>
      </c>
      <c r="M38" s="15" t="s">
        <v>44</v>
      </c>
    </row>
    <row r="39" spans="1:13" ht="14.25">
      <c r="A39" s="9">
        <v>38</v>
      </c>
      <c r="B39" s="12" t="s">
        <v>175</v>
      </c>
      <c r="C39" s="12"/>
      <c r="D39" s="12" t="s">
        <v>167</v>
      </c>
      <c r="E39" s="12" t="s">
        <v>176</v>
      </c>
      <c r="F39" s="10"/>
      <c r="G39" s="10"/>
      <c r="H39" s="16">
        <v>38236</v>
      </c>
      <c r="I39" s="19">
        <v>1</v>
      </c>
      <c r="J39" s="20">
        <v>4100</v>
      </c>
      <c r="K39" s="18">
        <f t="shared" si="0"/>
        <v>4100</v>
      </c>
      <c r="L39" s="7" t="s">
        <v>43</v>
      </c>
      <c r="M39" s="15" t="s">
        <v>44</v>
      </c>
    </row>
    <row r="40" spans="1:13" ht="14.25">
      <c r="A40" s="9">
        <v>39</v>
      </c>
      <c r="B40" s="12" t="s">
        <v>177</v>
      </c>
      <c r="C40" s="12"/>
      <c r="D40" s="12" t="s">
        <v>167</v>
      </c>
      <c r="E40" s="12" t="s">
        <v>176</v>
      </c>
      <c r="F40" s="10"/>
      <c r="G40" s="10"/>
      <c r="H40" s="16">
        <v>38236</v>
      </c>
      <c r="I40" s="19">
        <v>1</v>
      </c>
      <c r="J40" s="20">
        <v>4100</v>
      </c>
      <c r="K40" s="18">
        <f t="shared" si="0"/>
        <v>4100</v>
      </c>
      <c r="L40" s="7" t="s">
        <v>43</v>
      </c>
      <c r="M40" s="15" t="s">
        <v>44</v>
      </c>
    </row>
    <row r="41" spans="1:13" ht="14.25">
      <c r="A41" s="9">
        <v>40</v>
      </c>
      <c r="B41" s="12" t="s">
        <v>178</v>
      </c>
      <c r="C41" s="12"/>
      <c r="D41" s="12" t="s">
        <v>167</v>
      </c>
      <c r="E41" s="12" t="s">
        <v>168</v>
      </c>
      <c r="F41" s="10"/>
      <c r="G41" s="10"/>
      <c r="H41" s="16">
        <v>38246</v>
      </c>
      <c r="I41" s="19">
        <v>1</v>
      </c>
      <c r="J41" s="20">
        <v>3885</v>
      </c>
      <c r="K41" s="18">
        <f t="shared" si="0"/>
        <v>3885</v>
      </c>
      <c r="L41" s="7" t="s">
        <v>43</v>
      </c>
      <c r="M41" s="15" t="s">
        <v>44</v>
      </c>
    </row>
    <row r="42" spans="1:13" ht="14.25">
      <c r="A42" s="9">
        <v>41</v>
      </c>
      <c r="B42" s="12" t="s">
        <v>179</v>
      </c>
      <c r="C42" s="12"/>
      <c r="D42" s="12" t="s">
        <v>180</v>
      </c>
      <c r="E42" s="12" t="s">
        <v>181</v>
      </c>
      <c r="F42" s="10"/>
      <c r="G42" s="10"/>
      <c r="H42" s="16">
        <v>38518</v>
      </c>
      <c r="I42" s="19">
        <v>1</v>
      </c>
      <c r="J42" s="20">
        <v>7330</v>
      </c>
      <c r="K42" s="18">
        <f t="shared" si="0"/>
        <v>7330</v>
      </c>
      <c r="L42" s="7" t="s">
        <v>43</v>
      </c>
      <c r="M42" s="15" t="s">
        <v>44</v>
      </c>
    </row>
    <row r="43" spans="1:13" ht="14.25">
      <c r="A43" s="9">
        <v>42</v>
      </c>
      <c r="B43" s="12" t="s">
        <v>182</v>
      </c>
      <c r="C43" s="12"/>
      <c r="D43" s="12" t="s">
        <v>180</v>
      </c>
      <c r="E43" s="12" t="s">
        <v>181</v>
      </c>
      <c r="F43" s="10"/>
      <c r="G43" s="10"/>
      <c r="H43" s="16">
        <v>38518</v>
      </c>
      <c r="I43" s="19">
        <v>1</v>
      </c>
      <c r="J43" s="20">
        <v>7330</v>
      </c>
      <c r="K43" s="18">
        <f t="shared" si="0"/>
        <v>7330</v>
      </c>
      <c r="L43" s="7" t="s">
        <v>43</v>
      </c>
      <c r="M43" s="15" t="s">
        <v>44</v>
      </c>
    </row>
    <row r="44" spans="1:13" ht="14.25">
      <c r="A44" s="9">
        <v>43</v>
      </c>
      <c r="B44" s="12" t="s">
        <v>183</v>
      </c>
      <c r="C44" s="12"/>
      <c r="D44" s="12" t="s">
        <v>162</v>
      </c>
      <c r="E44" s="12" t="s">
        <v>184</v>
      </c>
      <c r="F44" s="10"/>
      <c r="G44" s="10"/>
      <c r="H44" s="16">
        <v>38671</v>
      </c>
      <c r="I44" s="19">
        <v>1</v>
      </c>
      <c r="J44" s="20">
        <v>8360</v>
      </c>
      <c r="K44" s="18">
        <f t="shared" si="0"/>
        <v>8360</v>
      </c>
      <c r="L44" s="7" t="s">
        <v>43</v>
      </c>
      <c r="M44" s="15" t="s">
        <v>44</v>
      </c>
    </row>
    <row r="45" spans="1:13" ht="14.25">
      <c r="A45" s="9">
        <v>44</v>
      </c>
      <c r="B45" s="12" t="s">
        <v>185</v>
      </c>
      <c r="C45" s="12"/>
      <c r="D45" s="12" t="s">
        <v>186</v>
      </c>
      <c r="E45" s="12" t="s">
        <v>187</v>
      </c>
      <c r="F45" s="10"/>
      <c r="G45" s="10"/>
      <c r="H45" s="16">
        <v>38717</v>
      </c>
      <c r="I45" s="19">
        <v>1</v>
      </c>
      <c r="J45" s="20">
        <v>21500</v>
      </c>
      <c r="K45" s="18">
        <f t="shared" si="0"/>
        <v>21500</v>
      </c>
      <c r="L45" s="7" t="s">
        <v>43</v>
      </c>
      <c r="M45" s="15" t="s">
        <v>44</v>
      </c>
    </row>
    <row r="46" spans="1:13" ht="14.25">
      <c r="A46" s="9">
        <v>45</v>
      </c>
      <c r="B46" s="12" t="s">
        <v>188</v>
      </c>
      <c r="C46" s="12"/>
      <c r="D46" s="12" t="s">
        <v>189</v>
      </c>
      <c r="E46" s="12" t="s">
        <v>190</v>
      </c>
      <c r="F46" s="10"/>
      <c r="G46" s="10"/>
      <c r="H46" s="16">
        <v>38717</v>
      </c>
      <c r="I46" s="19">
        <v>1</v>
      </c>
      <c r="J46" s="20">
        <v>22800</v>
      </c>
      <c r="K46" s="18">
        <f t="shared" si="0"/>
        <v>22800</v>
      </c>
      <c r="L46" s="7" t="s">
        <v>43</v>
      </c>
      <c r="M46" s="15" t="s">
        <v>44</v>
      </c>
    </row>
    <row r="47" spans="2:13" ht="14.25">
      <c r="B47" s="6"/>
      <c r="C47" s="5"/>
      <c r="D47" s="6"/>
      <c r="E47" s="6"/>
      <c r="F47" s="6"/>
      <c r="G47" s="6"/>
      <c r="H47" s="5"/>
      <c r="I47" s="6"/>
      <c r="J47" s="6"/>
      <c r="K47" s="29">
        <f>SUM(K2:K46)</f>
        <v>2121107</v>
      </c>
      <c r="L47" s="4"/>
      <c r="M47" s="6"/>
    </row>
  </sheetData>
  <printOptions/>
  <pageMargins left="0.3937007874015748" right="0.2755905511811024" top="0.3937007874015748" bottom="0" header="0.1968503937007874" footer="0"/>
  <pageSetup horizontalDpi="600" verticalDpi="600" orientation="landscape" paperSize="9" scale="80" r:id="rId1"/>
  <headerFooter alignWithMargins="0">
    <oddHeader>&amp;C教育技术服务中心拟报废清单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47"/>
  <sheetViews>
    <sheetView zoomScale="75" zoomScaleNormal="75" zoomScaleSheetLayoutView="85" workbookViewId="0" topLeftCell="A1">
      <selection activeCell="F48" sqref="F48"/>
    </sheetView>
  </sheetViews>
  <sheetFormatPr defaultColWidth="9.00390625" defaultRowHeight="14.25"/>
  <cols>
    <col min="1" max="1" width="10.625" style="4" bestFit="1" customWidth="1"/>
    <col min="2" max="2" width="13.00390625" style="5" bestFit="1" customWidth="1"/>
    <col min="3" max="3" width="17.00390625" style="6" bestFit="1" customWidth="1"/>
    <col min="4" max="4" width="12.25390625" style="6" bestFit="1" customWidth="1"/>
    <col min="5" max="5" width="15.125" style="6" bestFit="1" customWidth="1"/>
    <col min="6" max="6" width="18.625" style="5" bestFit="1" customWidth="1"/>
    <col min="7" max="7" width="18.00390625" style="6" bestFit="1" customWidth="1"/>
    <col min="8" max="8" width="23.50390625" style="6" bestFit="1" customWidth="1"/>
    <col min="9" max="9" width="35.125" style="6" bestFit="1" customWidth="1"/>
    <col min="10" max="10" width="24.50390625" style="6" bestFit="1" customWidth="1"/>
    <col min="11" max="11" width="11.25390625" style="5" bestFit="1" customWidth="1"/>
    <col min="12" max="12" width="10.625" style="6" bestFit="1" customWidth="1"/>
    <col min="13" max="13" width="9.50390625" style="6" bestFit="1" customWidth="1"/>
    <col min="14" max="14" width="13.25390625" style="6" bestFit="1" customWidth="1"/>
    <col min="15" max="15" width="14.00390625" style="4" bestFit="1" customWidth="1"/>
    <col min="16" max="16" width="10.625" style="6" bestFit="1" customWidth="1"/>
    <col min="17" max="16384" width="9.00390625" style="6" customWidth="1"/>
  </cols>
  <sheetData>
    <row r="1" spans="1:16" s="1" customFormat="1" ht="12">
      <c r="A1" s="7" t="s">
        <v>21</v>
      </c>
      <c r="B1" s="8" t="s">
        <v>22</v>
      </c>
      <c r="C1" s="7" t="s">
        <v>23</v>
      </c>
      <c r="D1" s="30" t="s">
        <v>24</v>
      </c>
      <c r="E1" s="1" t="s">
        <v>25</v>
      </c>
      <c r="F1" s="32" t="s">
        <v>26</v>
      </c>
      <c r="G1" s="1" t="s">
        <v>27</v>
      </c>
      <c r="H1" s="1" t="s">
        <v>28</v>
      </c>
      <c r="I1" s="1" t="s">
        <v>29</v>
      </c>
      <c r="J1" s="1" t="s">
        <v>30</v>
      </c>
      <c r="K1" s="33" t="s">
        <v>31</v>
      </c>
      <c r="L1" s="1" t="s">
        <v>32</v>
      </c>
      <c r="M1" s="34" t="s">
        <v>33</v>
      </c>
      <c r="N1" s="1" t="s">
        <v>34</v>
      </c>
      <c r="O1" s="1" t="s">
        <v>35</v>
      </c>
      <c r="P1" s="1" t="s">
        <v>36</v>
      </c>
    </row>
    <row r="2" spans="1:16" s="2" customFormat="1" ht="14.25">
      <c r="A2" s="9">
        <v>1</v>
      </c>
      <c r="B2" s="10" t="s">
        <v>37</v>
      </c>
      <c r="C2" s="11" t="s">
        <v>38</v>
      </c>
      <c r="D2" s="31">
        <v>2019900</v>
      </c>
      <c r="E2" s="6"/>
      <c r="F2" s="35">
        <v>20001090</v>
      </c>
      <c r="G2" s="36" t="s">
        <v>39</v>
      </c>
      <c r="H2" s="37" t="s">
        <v>40</v>
      </c>
      <c r="I2" s="36" t="s">
        <v>41</v>
      </c>
      <c r="J2" s="37" t="s">
        <v>42</v>
      </c>
      <c r="K2" s="38">
        <v>36861</v>
      </c>
      <c r="L2" s="6">
        <v>1</v>
      </c>
      <c r="M2" s="37">
        <v>225800</v>
      </c>
      <c r="N2" s="39">
        <f>M2</f>
        <v>225800</v>
      </c>
      <c r="O2" s="1" t="s">
        <v>43</v>
      </c>
      <c r="P2" s="34" t="s">
        <v>44</v>
      </c>
    </row>
    <row r="3" spans="1:16" s="3" customFormat="1" ht="14.25">
      <c r="A3" s="9">
        <v>2</v>
      </c>
      <c r="B3" s="10" t="s">
        <v>37</v>
      </c>
      <c r="C3" s="11" t="s">
        <v>38</v>
      </c>
      <c r="D3" s="31">
        <v>2019900</v>
      </c>
      <c r="E3" s="40" t="s">
        <v>45</v>
      </c>
      <c r="F3" s="35"/>
      <c r="G3" s="36" t="s">
        <v>39</v>
      </c>
      <c r="H3" s="37" t="s">
        <v>40</v>
      </c>
      <c r="I3" s="36" t="s">
        <v>41</v>
      </c>
      <c r="J3" s="37"/>
      <c r="K3" s="38">
        <v>36861</v>
      </c>
      <c r="L3" s="6">
        <v>1</v>
      </c>
      <c r="M3" s="37">
        <v>180000</v>
      </c>
      <c r="N3" s="39">
        <f>M3</f>
        <v>180000</v>
      </c>
      <c r="O3" s="1" t="s">
        <v>43</v>
      </c>
      <c r="P3" s="34" t="s">
        <v>44</v>
      </c>
    </row>
    <row r="4" spans="1:16" ht="14.25">
      <c r="A4" s="9">
        <v>3</v>
      </c>
      <c r="B4" s="10" t="s">
        <v>37</v>
      </c>
      <c r="C4" s="11" t="s">
        <v>38</v>
      </c>
      <c r="D4" s="31">
        <v>2019900</v>
      </c>
      <c r="E4" s="40" t="s">
        <v>46</v>
      </c>
      <c r="F4" s="35">
        <v>20001109</v>
      </c>
      <c r="G4" s="36" t="s">
        <v>47</v>
      </c>
      <c r="H4" s="37" t="s">
        <v>48</v>
      </c>
      <c r="I4" s="36" t="s">
        <v>49</v>
      </c>
      <c r="J4" s="37" t="s">
        <v>50</v>
      </c>
      <c r="K4" s="38">
        <v>36861</v>
      </c>
      <c r="L4" s="6">
        <v>1</v>
      </c>
      <c r="M4" s="37">
        <v>484266</v>
      </c>
      <c r="N4" s="39">
        <f aca="true" t="shared" si="0" ref="N4:N13">M4</f>
        <v>484266</v>
      </c>
      <c r="O4" s="1" t="s">
        <v>43</v>
      </c>
      <c r="P4" s="34" t="s">
        <v>44</v>
      </c>
    </row>
    <row r="5" spans="1:16" ht="14.25">
      <c r="A5" s="9">
        <v>4</v>
      </c>
      <c r="B5" s="10" t="s">
        <v>37</v>
      </c>
      <c r="C5" s="11" t="s">
        <v>38</v>
      </c>
      <c r="D5" s="31">
        <v>2019900</v>
      </c>
      <c r="E5" s="40" t="s">
        <v>51</v>
      </c>
      <c r="F5" s="35" t="s">
        <v>52</v>
      </c>
      <c r="G5" s="36" t="s">
        <v>53</v>
      </c>
      <c r="H5" s="37" t="s">
        <v>54</v>
      </c>
      <c r="I5" s="36" t="s">
        <v>49</v>
      </c>
      <c r="J5" s="37" t="s">
        <v>55</v>
      </c>
      <c r="K5" s="38">
        <v>36861</v>
      </c>
      <c r="L5" s="6">
        <v>1</v>
      </c>
      <c r="M5" s="37">
        <v>190863</v>
      </c>
      <c r="N5" s="39">
        <f t="shared" si="0"/>
        <v>190863</v>
      </c>
      <c r="O5" s="1" t="s">
        <v>43</v>
      </c>
      <c r="P5" s="34" t="s">
        <v>44</v>
      </c>
    </row>
    <row r="6" spans="1:16" ht="14.25">
      <c r="A6" s="9">
        <v>5</v>
      </c>
      <c r="B6" s="10" t="s">
        <v>37</v>
      </c>
      <c r="C6" s="11" t="s">
        <v>38</v>
      </c>
      <c r="D6" s="31">
        <v>2019900</v>
      </c>
      <c r="E6" s="40" t="s">
        <v>56</v>
      </c>
      <c r="F6" s="35">
        <v>20001111</v>
      </c>
      <c r="G6" s="36" t="s">
        <v>53</v>
      </c>
      <c r="H6" s="37" t="s">
        <v>54</v>
      </c>
      <c r="I6" s="36" t="s">
        <v>49</v>
      </c>
      <c r="J6" s="37" t="s">
        <v>57</v>
      </c>
      <c r="K6" s="38">
        <v>36861</v>
      </c>
      <c r="L6" s="6">
        <v>1</v>
      </c>
      <c r="M6" s="37">
        <v>187813</v>
      </c>
      <c r="N6" s="39">
        <f t="shared" si="0"/>
        <v>187813</v>
      </c>
      <c r="O6" s="1" t="s">
        <v>43</v>
      </c>
      <c r="P6" s="34" t="s">
        <v>44</v>
      </c>
    </row>
    <row r="7" spans="1:16" ht="14.25">
      <c r="A7" s="9">
        <v>6</v>
      </c>
      <c r="B7" s="10" t="s">
        <v>37</v>
      </c>
      <c r="C7" s="11" t="s">
        <v>38</v>
      </c>
      <c r="D7" s="31">
        <v>2019900</v>
      </c>
      <c r="E7" s="40" t="s">
        <v>58</v>
      </c>
      <c r="F7" s="35" t="s">
        <v>59</v>
      </c>
      <c r="G7" s="36" t="s">
        <v>53</v>
      </c>
      <c r="H7" s="37" t="s">
        <v>60</v>
      </c>
      <c r="I7" s="36" t="s">
        <v>49</v>
      </c>
      <c r="J7" s="37" t="s">
        <v>61</v>
      </c>
      <c r="K7" s="38">
        <v>36861</v>
      </c>
      <c r="L7" s="6">
        <v>1</v>
      </c>
      <c r="M7" s="37">
        <v>22270</v>
      </c>
      <c r="N7" s="39">
        <f t="shared" si="0"/>
        <v>22270</v>
      </c>
      <c r="O7" s="1" t="s">
        <v>43</v>
      </c>
      <c r="P7" s="34" t="s">
        <v>44</v>
      </c>
    </row>
    <row r="8" spans="1:16" ht="14.25">
      <c r="A8" s="9">
        <v>7</v>
      </c>
      <c r="B8" s="10" t="s">
        <v>37</v>
      </c>
      <c r="C8" s="11" t="s">
        <v>38</v>
      </c>
      <c r="D8" s="31">
        <v>2019900</v>
      </c>
      <c r="E8" s="40" t="s">
        <v>62</v>
      </c>
      <c r="F8" s="35" t="s">
        <v>63</v>
      </c>
      <c r="G8" s="36" t="s">
        <v>53</v>
      </c>
      <c r="H8" s="37" t="s">
        <v>60</v>
      </c>
      <c r="I8" s="36" t="s">
        <v>49</v>
      </c>
      <c r="J8" s="37" t="s">
        <v>64</v>
      </c>
      <c r="K8" s="38">
        <v>36861</v>
      </c>
      <c r="L8" s="6">
        <v>1</v>
      </c>
      <c r="M8" s="37">
        <v>22270</v>
      </c>
      <c r="N8" s="39">
        <f t="shared" si="0"/>
        <v>22270</v>
      </c>
      <c r="O8" s="1" t="s">
        <v>43</v>
      </c>
      <c r="P8" s="34" t="s">
        <v>44</v>
      </c>
    </row>
    <row r="9" spans="1:16" ht="14.25">
      <c r="A9" s="9">
        <v>8</v>
      </c>
      <c r="B9" s="10" t="s">
        <v>37</v>
      </c>
      <c r="C9" s="11" t="s">
        <v>38</v>
      </c>
      <c r="D9" s="31">
        <v>2019900</v>
      </c>
      <c r="E9" s="40" t="s">
        <v>65</v>
      </c>
      <c r="F9" s="35" t="s">
        <v>66</v>
      </c>
      <c r="G9" s="36" t="s">
        <v>67</v>
      </c>
      <c r="H9" s="37" t="s">
        <v>68</v>
      </c>
      <c r="I9" s="36" t="s">
        <v>49</v>
      </c>
      <c r="J9" s="37" t="s">
        <v>42</v>
      </c>
      <c r="K9" s="38">
        <v>36861</v>
      </c>
      <c r="L9" s="6">
        <v>1</v>
      </c>
      <c r="M9" s="37">
        <v>98126</v>
      </c>
      <c r="N9" s="39">
        <f t="shared" si="0"/>
        <v>98126</v>
      </c>
      <c r="O9" s="1" t="s">
        <v>43</v>
      </c>
      <c r="P9" s="34" t="s">
        <v>44</v>
      </c>
    </row>
    <row r="10" spans="1:16" ht="14.25">
      <c r="A10" s="9">
        <v>9</v>
      </c>
      <c r="B10" s="10" t="s">
        <v>37</v>
      </c>
      <c r="C10" s="11" t="s">
        <v>38</v>
      </c>
      <c r="D10" s="31">
        <v>2019900</v>
      </c>
      <c r="E10" s="40" t="s">
        <v>69</v>
      </c>
      <c r="F10" s="35">
        <v>20010399</v>
      </c>
      <c r="G10" s="36" t="s">
        <v>70</v>
      </c>
      <c r="H10" s="37" t="s">
        <v>71</v>
      </c>
      <c r="I10" s="36" t="s">
        <v>72</v>
      </c>
      <c r="J10" s="37" t="s">
        <v>42</v>
      </c>
      <c r="K10" s="38">
        <v>37165</v>
      </c>
      <c r="L10" s="6">
        <v>1</v>
      </c>
      <c r="M10" s="37">
        <v>1380</v>
      </c>
      <c r="N10" s="39">
        <f t="shared" si="0"/>
        <v>1380</v>
      </c>
      <c r="O10" s="1" t="s">
        <v>43</v>
      </c>
      <c r="P10" s="34" t="s">
        <v>44</v>
      </c>
    </row>
    <row r="11" spans="1:16" ht="14.25">
      <c r="A11" s="9">
        <v>10</v>
      </c>
      <c r="B11" s="10" t="s">
        <v>37</v>
      </c>
      <c r="C11" s="11" t="s">
        <v>38</v>
      </c>
      <c r="D11" s="31">
        <v>2019900</v>
      </c>
      <c r="E11" s="40" t="s">
        <v>73</v>
      </c>
      <c r="F11" s="35">
        <v>20020010</v>
      </c>
      <c r="G11" s="36" t="s">
        <v>70</v>
      </c>
      <c r="H11" s="37" t="s">
        <v>74</v>
      </c>
      <c r="I11" s="36" t="s">
        <v>72</v>
      </c>
      <c r="J11" s="37" t="s">
        <v>42</v>
      </c>
      <c r="K11" s="38">
        <v>37257</v>
      </c>
      <c r="L11" s="6">
        <v>1</v>
      </c>
      <c r="M11" s="37">
        <v>680</v>
      </c>
      <c r="N11" s="39">
        <f t="shared" si="0"/>
        <v>680</v>
      </c>
      <c r="O11" s="1" t="s">
        <v>43</v>
      </c>
      <c r="P11" s="34" t="s">
        <v>44</v>
      </c>
    </row>
    <row r="12" spans="1:16" ht="14.25">
      <c r="A12" s="9">
        <v>11</v>
      </c>
      <c r="B12" s="10" t="s">
        <v>37</v>
      </c>
      <c r="C12" s="11" t="s">
        <v>38</v>
      </c>
      <c r="D12" s="31">
        <v>2019900</v>
      </c>
      <c r="E12" s="40" t="s">
        <v>75</v>
      </c>
      <c r="F12" s="35">
        <v>20060337</v>
      </c>
      <c r="G12" s="36" t="s">
        <v>70</v>
      </c>
      <c r="H12" s="37" t="s">
        <v>76</v>
      </c>
      <c r="I12" s="36" t="s">
        <v>49</v>
      </c>
      <c r="J12" s="37" t="s">
        <v>77</v>
      </c>
      <c r="K12" s="38">
        <v>38961</v>
      </c>
      <c r="L12" s="6">
        <v>1</v>
      </c>
      <c r="M12" s="37">
        <v>11620</v>
      </c>
      <c r="N12" s="39">
        <f t="shared" si="0"/>
        <v>11620</v>
      </c>
      <c r="O12" s="1" t="s">
        <v>43</v>
      </c>
      <c r="P12" s="34" t="s">
        <v>44</v>
      </c>
    </row>
    <row r="13" spans="1:16" ht="14.25">
      <c r="A13" s="9">
        <v>12</v>
      </c>
      <c r="B13" s="10" t="s">
        <v>37</v>
      </c>
      <c r="C13" s="11" t="s">
        <v>38</v>
      </c>
      <c r="D13" s="31">
        <v>2019900</v>
      </c>
      <c r="E13" s="40" t="s">
        <v>78</v>
      </c>
      <c r="F13" s="35">
        <v>20060338</v>
      </c>
      <c r="G13" s="36" t="s">
        <v>70</v>
      </c>
      <c r="H13" s="37" t="s">
        <v>79</v>
      </c>
      <c r="I13" s="36" t="s">
        <v>49</v>
      </c>
      <c r="J13" s="37" t="s">
        <v>80</v>
      </c>
      <c r="K13" s="38">
        <v>38961</v>
      </c>
      <c r="L13" s="6">
        <v>1</v>
      </c>
      <c r="M13" s="37">
        <v>31330</v>
      </c>
      <c r="N13" s="39">
        <f t="shared" si="0"/>
        <v>31330</v>
      </c>
      <c r="O13" s="1" t="s">
        <v>43</v>
      </c>
      <c r="P13" s="34" t="s">
        <v>44</v>
      </c>
    </row>
    <row r="14" spans="1:16" ht="14.25">
      <c r="A14" s="9">
        <v>13</v>
      </c>
      <c r="B14" s="10" t="s">
        <v>37</v>
      </c>
      <c r="C14" s="11" t="s">
        <v>38</v>
      </c>
      <c r="D14" s="31">
        <v>2010104</v>
      </c>
      <c r="E14" s="40" t="s">
        <v>81</v>
      </c>
      <c r="F14" s="35" t="s">
        <v>82</v>
      </c>
      <c r="G14" s="36" t="s">
        <v>83</v>
      </c>
      <c r="H14" s="37" t="s">
        <v>84</v>
      </c>
      <c r="I14" s="36" t="s">
        <v>85</v>
      </c>
      <c r="J14" s="37" t="s">
        <v>86</v>
      </c>
      <c r="K14" s="38">
        <v>38991</v>
      </c>
      <c r="L14" s="6">
        <v>1</v>
      </c>
      <c r="M14" s="37">
        <v>80600</v>
      </c>
      <c r="N14" s="39">
        <f aca="true" t="shared" si="1" ref="N14:N29">M14</f>
        <v>80600</v>
      </c>
      <c r="O14" s="1" t="s">
        <v>43</v>
      </c>
      <c r="P14" s="34" t="s">
        <v>44</v>
      </c>
    </row>
    <row r="15" spans="1:16" ht="14.25">
      <c r="A15" s="9">
        <v>14</v>
      </c>
      <c r="B15" s="10" t="s">
        <v>37</v>
      </c>
      <c r="C15" s="11" t="s">
        <v>38</v>
      </c>
      <c r="D15" s="31">
        <v>2010104</v>
      </c>
      <c r="E15" s="40" t="s">
        <v>87</v>
      </c>
      <c r="F15" s="35" t="s">
        <v>88</v>
      </c>
      <c r="G15" s="36" t="s">
        <v>83</v>
      </c>
      <c r="H15" s="37" t="s">
        <v>89</v>
      </c>
      <c r="I15" s="36" t="s">
        <v>85</v>
      </c>
      <c r="J15" s="37" t="s">
        <v>90</v>
      </c>
      <c r="K15" s="38">
        <v>38991</v>
      </c>
      <c r="L15" s="6">
        <v>1</v>
      </c>
      <c r="M15" s="37">
        <v>66700</v>
      </c>
      <c r="N15" s="39">
        <f t="shared" si="1"/>
        <v>66700</v>
      </c>
      <c r="O15" s="1" t="s">
        <v>43</v>
      </c>
      <c r="P15" s="34" t="s">
        <v>44</v>
      </c>
    </row>
    <row r="16" spans="1:16" ht="14.25">
      <c r="A16" s="9">
        <v>15</v>
      </c>
      <c r="B16" s="10" t="s">
        <v>37</v>
      </c>
      <c r="C16" s="11" t="s">
        <v>38</v>
      </c>
      <c r="D16" s="31">
        <v>2019900</v>
      </c>
      <c r="E16" s="40" t="s">
        <v>91</v>
      </c>
      <c r="F16" s="35" t="s">
        <v>92</v>
      </c>
      <c r="G16" s="36" t="s">
        <v>93</v>
      </c>
      <c r="H16" s="37" t="s">
        <v>94</v>
      </c>
      <c r="I16" s="37" t="s">
        <v>95</v>
      </c>
      <c r="J16" s="37" t="s">
        <v>96</v>
      </c>
      <c r="K16" s="38">
        <v>38991</v>
      </c>
      <c r="L16" s="6">
        <v>1</v>
      </c>
      <c r="M16" s="37">
        <v>20980</v>
      </c>
      <c r="N16" s="39">
        <f t="shared" si="1"/>
        <v>20980</v>
      </c>
      <c r="O16" s="1" t="s">
        <v>43</v>
      </c>
      <c r="P16" s="34" t="s">
        <v>44</v>
      </c>
    </row>
    <row r="17" spans="1:16" ht="14.25">
      <c r="A17" s="9">
        <v>16</v>
      </c>
      <c r="B17" s="10" t="s">
        <v>37</v>
      </c>
      <c r="C17" s="11" t="s">
        <v>38</v>
      </c>
      <c r="D17" s="31">
        <v>2019900</v>
      </c>
      <c r="E17" s="40" t="s">
        <v>97</v>
      </c>
      <c r="F17" s="35" t="s">
        <v>98</v>
      </c>
      <c r="G17" s="36" t="s">
        <v>93</v>
      </c>
      <c r="H17" s="37" t="s">
        <v>99</v>
      </c>
      <c r="I17" s="36" t="s">
        <v>100</v>
      </c>
      <c r="J17" s="37" t="s">
        <v>101</v>
      </c>
      <c r="K17" s="38">
        <v>39022</v>
      </c>
      <c r="L17" s="6">
        <v>1</v>
      </c>
      <c r="M17" s="37">
        <v>980</v>
      </c>
      <c r="N17" s="39">
        <f t="shared" si="1"/>
        <v>980</v>
      </c>
      <c r="O17" s="1" t="s">
        <v>43</v>
      </c>
      <c r="P17" s="34" t="s">
        <v>44</v>
      </c>
    </row>
    <row r="18" spans="1:16" ht="14.25">
      <c r="A18" s="9">
        <v>17</v>
      </c>
      <c r="B18" s="10" t="s">
        <v>37</v>
      </c>
      <c r="C18" s="11" t="s">
        <v>38</v>
      </c>
      <c r="D18" s="31">
        <v>2019900</v>
      </c>
      <c r="E18" s="40" t="s">
        <v>102</v>
      </c>
      <c r="F18" s="35" t="s">
        <v>103</v>
      </c>
      <c r="G18" s="36" t="s">
        <v>93</v>
      </c>
      <c r="H18" s="37" t="s">
        <v>104</v>
      </c>
      <c r="I18" s="36" t="s">
        <v>72</v>
      </c>
      <c r="J18" s="37" t="s">
        <v>42</v>
      </c>
      <c r="K18" s="38">
        <v>39022</v>
      </c>
      <c r="L18" s="6">
        <v>1</v>
      </c>
      <c r="M18" s="37">
        <v>1350</v>
      </c>
      <c r="N18" s="39">
        <f t="shared" si="1"/>
        <v>1350</v>
      </c>
      <c r="O18" s="1" t="s">
        <v>43</v>
      </c>
      <c r="P18" s="34" t="s">
        <v>44</v>
      </c>
    </row>
    <row r="19" spans="1:16" ht="14.25">
      <c r="A19" s="9">
        <v>18</v>
      </c>
      <c r="B19" s="10" t="s">
        <v>37</v>
      </c>
      <c r="C19" s="11" t="s">
        <v>38</v>
      </c>
      <c r="D19" s="31">
        <v>2010604</v>
      </c>
      <c r="E19" s="40" t="s">
        <v>105</v>
      </c>
      <c r="F19" s="35" t="s">
        <v>106</v>
      </c>
      <c r="G19" s="36" t="s">
        <v>107</v>
      </c>
      <c r="H19" s="37" t="s">
        <v>108</v>
      </c>
      <c r="I19" s="36" t="s">
        <v>109</v>
      </c>
      <c r="J19" s="37" t="s">
        <v>110</v>
      </c>
      <c r="K19" s="38">
        <v>39052</v>
      </c>
      <c r="L19" s="6">
        <v>1</v>
      </c>
      <c r="M19" s="37">
        <v>1899</v>
      </c>
      <c r="N19" s="39">
        <f t="shared" si="1"/>
        <v>1899</v>
      </c>
      <c r="O19" s="1" t="s">
        <v>43</v>
      </c>
      <c r="P19" s="34" t="s">
        <v>44</v>
      </c>
    </row>
    <row r="20" spans="1:16" ht="14.25">
      <c r="A20" s="9">
        <v>19</v>
      </c>
      <c r="B20" s="10" t="s">
        <v>37</v>
      </c>
      <c r="C20" s="11" t="s">
        <v>38</v>
      </c>
      <c r="D20" s="31">
        <v>2010104</v>
      </c>
      <c r="E20" s="40" t="s">
        <v>111</v>
      </c>
      <c r="F20" s="35">
        <v>20070226</v>
      </c>
      <c r="G20" s="36" t="s">
        <v>83</v>
      </c>
      <c r="H20" s="37" t="s">
        <v>112</v>
      </c>
      <c r="I20" s="37" t="s">
        <v>113</v>
      </c>
      <c r="J20" s="37" t="s">
        <v>114</v>
      </c>
      <c r="K20" s="38">
        <v>39234</v>
      </c>
      <c r="L20" s="6">
        <v>1</v>
      </c>
      <c r="M20" s="37">
        <v>38000</v>
      </c>
      <c r="N20" s="39">
        <f t="shared" si="1"/>
        <v>38000</v>
      </c>
      <c r="O20" s="1" t="s">
        <v>43</v>
      </c>
      <c r="P20" s="34" t="s">
        <v>44</v>
      </c>
    </row>
    <row r="21" spans="1:16" ht="14.25">
      <c r="A21" s="9">
        <v>20</v>
      </c>
      <c r="B21" s="10" t="s">
        <v>37</v>
      </c>
      <c r="C21" s="11" t="s">
        <v>38</v>
      </c>
      <c r="D21" s="31">
        <v>2010104</v>
      </c>
      <c r="E21" s="40" t="s">
        <v>115</v>
      </c>
      <c r="F21" s="35">
        <v>20070444</v>
      </c>
      <c r="G21" s="36" t="s">
        <v>116</v>
      </c>
      <c r="H21" s="37" t="s">
        <v>117</v>
      </c>
      <c r="I21" s="36" t="s">
        <v>72</v>
      </c>
      <c r="J21" s="37" t="s">
        <v>118</v>
      </c>
      <c r="K21" s="38">
        <v>39326</v>
      </c>
      <c r="L21" s="6">
        <v>1</v>
      </c>
      <c r="M21" s="37">
        <v>228000</v>
      </c>
      <c r="N21" s="39">
        <f t="shared" si="1"/>
        <v>228000</v>
      </c>
      <c r="O21" s="1" t="s">
        <v>43</v>
      </c>
      <c r="P21" s="34" t="s">
        <v>44</v>
      </c>
    </row>
    <row r="22" spans="1:16" ht="14.25">
      <c r="A22" s="9">
        <v>21</v>
      </c>
      <c r="B22" s="10" t="s">
        <v>37</v>
      </c>
      <c r="C22" s="11" t="s">
        <v>38</v>
      </c>
      <c r="D22" s="31">
        <v>2101902</v>
      </c>
      <c r="E22" s="40" t="s">
        <v>119</v>
      </c>
      <c r="F22" s="35">
        <v>20070449</v>
      </c>
      <c r="G22" s="36" t="s">
        <v>120</v>
      </c>
      <c r="H22" s="37" t="s">
        <v>40</v>
      </c>
      <c r="I22" s="36" t="s">
        <v>121</v>
      </c>
      <c r="J22" s="37" t="s">
        <v>42</v>
      </c>
      <c r="K22" s="38">
        <v>39326</v>
      </c>
      <c r="L22" s="6">
        <v>1</v>
      </c>
      <c r="M22" s="37">
        <v>800</v>
      </c>
      <c r="N22" s="39">
        <f t="shared" si="1"/>
        <v>800</v>
      </c>
      <c r="O22" s="1" t="s">
        <v>43</v>
      </c>
      <c r="P22" s="34" t="s">
        <v>44</v>
      </c>
    </row>
    <row r="23" spans="1:16" ht="14.25">
      <c r="A23" s="9">
        <v>22</v>
      </c>
      <c r="B23" s="10" t="s">
        <v>122</v>
      </c>
      <c r="C23" s="11" t="s">
        <v>123</v>
      </c>
      <c r="D23" s="31">
        <v>2010501</v>
      </c>
      <c r="E23" s="40" t="s">
        <v>124</v>
      </c>
      <c r="F23" s="35">
        <v>20070600</v>
      </c>
      <c r="G23" s="36" t="s">
        <v>125</v>
      </c>
      <c r="H23" s="37" t="s">
        <v>126</v>
      </c>
      <c r="I23" s="36" t="s">
        <v>127</v>
      </c>
      <c r="J23" s="37" t="s">
        <v>42</v>
      </c>
      <c r="K23" s="38">
        <v>39387</v>
      </c>
      <c r="L23" s="6">
        <v>1</v>
      </c>
      <c r="M23" s="37">
        <v>890</v>
      </c>
      <c r="N23" s="39">
        <f t="shared" si="1"/>
        <v>890</v>
      </c>
      <c r="O23" s="1" t="s">
        <v>43</v>
      </c>
      <c r="P23" s="34" t="s">
        <v>44</v>
      </c>
    </row>
    <row r="24" spans="1:16" ht="14.25">
      <c r="A24" s="9">
        <v>23</v>
      </c>
      <c r="B24" s="10" t="s">
        <v>122</v>
      </c>
      <c r="C24" s="11" t="s">
        <v>123</v>
      </c>
      <c r="D24" s="31">
        <v>2010501</v>
      </c>
      <c r="E24" s="40" t="s">
        <v>128</v>
      </c>
      <c r="F24" s="35" t="s">
        <v>129</v>
      </c>
      <c r="G24" s="36" t="s">
        <v>125</v>
      </c>
      <c r="H24" s="37" t="s">
        <v>130</v>
      </c>
      <c r="I24" s="36" t="s">
        <v>127</v>
      </c>
      <c r="J24" s="37" t="s">
        <v>42</v>
      </c>
      <c r="K24" s="38">
        <v>39387</v>
      </c>
      <c r="L24" s="6">
        <v>1</v>
      </c>
      <c r="M24" s="37">
        <v>550</v>
      </c>
      <c r="N24" s="39">
        <f t="shared" si="1"/>
        <v>550</v>
      </c>
      <c r="O24" s="1" t="s">
        <v>43</v>
      </c>
      <c r="P24" s="34" t="s">
        <v>44</v>
      </c>
    </row>
    <row r="25" spans="1:16" ht="14.25">
      <c r="A25" s="9">
        <v>24</v>
      </c>
      <c r="B25" s="10" t="s">
        <v>37</v>
      </c>
      <c r="C25" s="11" t="s">
        <v>38</v>
      </c>
      <c r="D25" s="31">
        <v>2010299</v>
      </c>
      <c r="E25" s="40" t="s">
        <v>131</v>
      </c>
      <c r="F25" s="35">
        <v>20080951</v>
      </c>
      <c r="G25" s="36" t="s">
        <v>132</v>
      </c>
      <c r="H25" s="37" t="s">
        <v>133</v>
      </c>
      <c r="I25" s="36" t="s">
        <v>72</v>
      </c>
      <c r="J25" s="37" t="s">
        <v>42</v>
      </c>
      <c r="K25" s="38">
        <v>39722</v>
      </c>
      <c r="L25" s="6">
        <v>1</v>
      </c>
      <c r="M25" s="37">
        <v>200</v>
      </c>
      <c r="N25" s="39">
        <f t="shared" si="1"/>
        <v>200</v>
      </c>
      <c r="O25" s="1" t="s">
        <v>43</v>
      </c>
      <c r="P25" s="34" t="s">
        <v>44</v>
      </c>
    </row>
    <row r="26" spans="1:16" ht="14.25">
      <c r="A26" s="9">
        <v>25</v>
      </c>
      <c r="B26" s="10" t="s">
        <v>37</v>
      </c>
      <c r="C26" s="11" t="s">
        <v>38</v>
      </c>
      <c r="D26" s="31">
        <v>2019900</v>
      </c>
      <c r="E26" s="40" t="s">
        <v>134</v>
      </c>
      <c r="F26" s="35">
        <v>20081156</v>
      </c>
      <c r="G26" s="36" t="s">
        <v>93</v>
      </c>
      <c r="H26" s="37" t="s">
        <v>135</v>
      </c>
      <c r="I26" s="36" t="s">
        <v>136</v>
      </c>
      <c r="J26" s="37" t="s">
        <v>137</v>
      </c>
      <c r="K26" s="38">
        <v>39753</v>
      </c>
      <c r="L26" s="6">
        <v>1</v>
      </c>
      <c r="M26" s="37">
        <v>11900</v>
      </c>
      <c r="N26" s="39">
        <f t="shared" si="1"/>
        <v>11900</v>
      </c>
      <c r="O26" s="1" t="s">
        <v>43</v>
      </c>
      <c r="P26" s="34" t="s">
        <v>44</v>
      </c>
    </row>
    <row r="27" spans="1:16" ht="14.25">
      <c r="A27" s="9">
        <v>26</v>
      </c>
      <c r="B27" s="10" t="s">
        <v>37</v>
      </c>
      <c r="C27" s="11" t="s">
        <v>38</v>
      </c>
      <c r="D27" s="31">
        <v>2010501</v>
      </c>
      <c r="E27" s="40" t="s">
        <v>138</v>
      </c>
      <c r="F27" s="35" t="s">
        <v>139</v>
      </c>
      <c r="G27" s="37" t="s">
        <v>140</v>
      </c>
      <c r="H27" s="37" t="s">
        <v>141</v>
      </c>
      <c r="I27" s="36" t="s">
        <v>142</v>
      </c>
      <c r="J27" s="37" t="s">
        <v>143</v>
      </c>
      <c r="K27" s="38">
        <v>39783</v>
      </c>
      <c r="L27" s="6">
        <v>1</v>
      </c>
      <c r="M27" s="37">
        <v>1100</v>
      </c>
      <c r="N27" s="39">
        <f t="shared" si="1"/>
        <v>1100</v>
      </c>
      <c r="O27" s="1" t="s">
        <v>43</v>
      </c>
      <c r="P27" s="34" t="s">
        <v>44</v>
      </c>
    </row>
    <row r="28" spans="1:16" ht="14.25">
      <c r="A28" s="9">
        <v>27</v>
      </c>
      <c r="B28" s="10" t="s">
        <v>37</v>
      </c>
      <c r="C28" s="11" t="s">
        <v>38</v>
      </c>
      <c r="D28" s="31">
        <v>2010501</v>
      </c>
      <c r="E28" s="40" t="s">
        <v>144</v>
      </c>
      <c r="F28" s="35" t="s">
        <v>145</v>
      </c>
      <c r="G28" s="37" t="s">
        <v>140</v>
      </c>
      <c r="H28" s="37" t="s">
        <v>141</v>
      </c>
      <c r="I28" s="36" t="s">
        <v>142</v>
      </c>
      <c r="J28" s="37" t="s">
        <v>146</v>
      </c>
      <c r="K28" s="38">
        <v>39783</v>
      </c>
      <c r="L28" s="6">
        <v>1</v>
      </c>
      <c r="M28" s="37">
        <v>1100</v>
      </c>
      <c r="N28" s="39">
        <f t="shared" si="1"/>
        <v>1100</v>
      </c>
      <c r="O28" s="1" t="s">
        <v>43</v>
      </c>
      <c r="P28" s="34" t="s">
        <v>44</v>
      </c>
    </row>
    <row r="29" spans="1:16" ht="14.25">
      <c r="A29" s="9">
        <v>28</v>
      </c>
      <c r="B29" s="10" t="s">
        <v>37</v>
      </c>
      <c r="C29" s="11" t="s">
        <v>38</v>
      </c>
      <c r="D29" s="31">
        <v>2019900</v>
      </c>
      <c r="E29" s="40" t="s">
        <v>147</v>
      </c>
      <c r="F29" s="35">
        <v>20081237</v>
      </c>
      <c r="G29" s="36" t="s">
        <v>148</v>
      </c>
      <c r="H29" s="37" t="s">
        <v>149</v>
      </c>
      <c r="I29" s="36" t="s">
        <v>150</v>
      </c>
      <c r="J29" s="37" t="s">
        <v>42</v>
      </c>
      <c r="K29" s="38">
        <v>39783</v>
      </c>
      <c r="L29" s="6">
        <v>1</v>
      </c>
      <c r="M29" s="37">
        <v>96000</v>
      </c>
      <c r="N29" s="39">
        <f t="shared" si="1"/>
        <v>96000</v>
      </c>
      <c r="O29" s="1" t="s">
        <v>43</v>
      </c>
      <c r="P29" s="34" t="s">
        <v>44</v>
      </c>
    </row>
    <row r="30" spans="1:16" ht="14.25">
      <c r="A30" s="9">
        <v>29</v>
      </c>
      <c r="B30" s="10"/>
      <c r="C30" s="12" t="s">
        <v>151</v>
      </c>
      <c r="D30" s="31">
        <v>2321103</v>
      </c>
      <c r="E30" s="40" t="s">
        <v>152</v>
      </c>
      <c r="F30" s="40"/>
      <c r="G30" s="40" t="s">
        <v>153</v>
      </c>
      <c r="H30" s="40" t="s">
        <v>154</v>
      </c>
      <c r="I30" s="37"/>
      <c r="J30" s="37"/>
      <c r="K30" s="38">
        <v>37008</v>
      </c>
      <c r="L30" s="41">
        <v>1</v>
      </c>
      <c r="M30" s="42">
        <v>1800</v>
      </c>
      <c r="N30" s="39">
        <f aca="true" t="shared" si="2" ref="N30:N46">M30</f>
        <v>1800</v>
      </c>
      <c r="O30" s="1" t="s">
        <v>43</v>
      </c>
      <c r="P30" s="34" t="s">
        <v>44</v>
      </c>
    </row>
    <row r="31" spans="1:16" ht="14.25">
      <c r="A31" s="9">
        <v>30</v>
      </c>
      <c r="B31" s="10"/>
      <c r="C31" s="12" t="s">
        <v>151</v>
      </c>
      <c r="D31" s="31">
        <v>2321103</v>
      </c>
      <c r="E31" s="40" t="s">
        <v>155</v>
      </c>
      <c r="F31" s="40"/>
      <c r="G31" s="40" t="s">
        <v>153</v>
      </c>
      <c r="H31" s="40" t="s">
        <v>154</v>
      </c>
      <c r="I31" s="37"/>
      <c r="J31" s="37"/>
      <c r="K31" s="38">
        <v>37008</v>
      </c>
      <c r="L31" s="41">
        <v>1</v>
      </c>
      <c r="M31" s="42">
        <v>1800</v>
      </c>
      <c r="N31" s="39">
        <f t="shared" si="2"/>
        <v>1800</v>
      </c>
      <c r="O31" s="1" t="s">
        <v>43</v>
      </c>
      <c r="P31" s="34" t="s">
        <v>44</v>
      </c>
    </row>
    <row r="32" spans="1:16" ht="14.25">
      <c r="A32" s="9">
        <v>31</v>
      </c>
      <c r="B32" s="10"/>
      <c r="C32" s="12" t="s">
        <v>151</v>
      </c>
      <c r="D32" s="31">
        <v>2010601</v>
      </c>
      <c r="E32" s="40" t="s">
        <v>156</v>
      </c>
      <c r="F32" s="40"/>
      <c r="G32" s="40" t="s">
        <v>157</v>
      </c>
      <c r="H32" s="40" t="s">
        <v>158</v>
      </c>
      <c r="I32" s="37"/>
      <c r="J32" s="37"/>
      <c r="K32" s="38">
        <v>37594</v>
      </c>
      <c r="L32" s="41">
        <v>1</v>
      </c>
      <c r="M32" s="42">
        <v>9800</v>
      </c>
      <c r="N32" s="39">
        <f t="shared" si="2"/>
        <v>9800</v>
      </c>
      <c r="O32" s="1" t="s">
        <v>43</v>
      </c>
      <c r="P32" s="34" t="s">
        <v>44</v>
      </c>
    </row>
    <row r="33" spans="1:16" ht="14.25">
      <c r="A33" s="9">
        <v>32</v>
      </c>
      <c r="B33" s="10"/>
      <c r="C33" s="12" t="s">
        <v>151</v>
      </c>
      <c r="D33" s="31">
        <v>2010601</v>
      </c>
      <c r="E33" s="40" t="s">
        <v>159</v>
      </c>
      <c r="F33" s="40"/>
      <c r="G33" s="40" t="s">
        <v>157</v>
      </c>
      <c r="H33" s="40" t="s">
        <v>160</v>
      </c>
      <c r="I33" s="37"/>
      <c r="J33" s="37"/>
      <c r="K33" s="38">
        <v>37981</v>
      </c>
      <c r="L33" s="41">
        <v>1</v>
      </c>
      <c r="M33" s="42">
        <v>3700</v>
      </c>
      <c r="N33" s="39">
        <f t="shared" si="2"/>
        <v>3700</v>
      </c>
      <c r="O33" s="1" t="s">
        <v>43</v>
      </c>
      <c r="P33" s="34" t="s">
        <v>44</v>
      </c>
    </row>
    <row r="34" spans="1:16" ht="14.25">
      <c r="A34" s="9">
        <v>33</v>
      </c>
      <c r="B34" s="10"/>
      <c r="C34" s="12" t="s">
        <v>151</v>
      </c>
      <c r="D34" s="31">
        <v>2010104</v>
      </c>
      <c r="E34" s="40" t="s">
        <v>161</v>
      </c>
      <c r="F34" s="40"/>
      <c r="G34" s="40" t="s">
        <v>162</v>
      </c>
      <c r="H34" s="40" t="s">
        <v>163</v>
      </c>
      <c r="I34" s="37"/>
      <c r="J34" s="37"/>
      <c r="K34" s="38">
        <v>37981</v>
      </c>
      <c r="L34" s="41">
        <v>1</v>
      </c>
      <c r="M34" s="42">
        <v>4550</v>
      </c>
      <c r="N34" s="39">
        <f t="shared" si="2"/>
        <v>4550</v>
      </c>
      <c r="O34" s="1" t="s">
        <v>43</v>
      </c>
      <c r="P34" s="34" t="s">
        <v>44</v>
      </c>
    </row>
    <row r="35" spans="1:16" ht="14.25">
      <c r="A35" s="9">
        <v>34</v>
      </c>
      <c r="B35" s="10"/>
      <c r="C35" s="12" t="s">
        <v>151</v>
      </c>
      <c r="D35" s="31">
        <v>2010501</v>
      </c>
      <c r="E35" s="40" t="s">
        <v>164</v>
      </c>
      <c r="F35" s="40"/>
      <c r="G35" s="40" t="s">
        <v>125</v>
      </c>
      <c r="H35" s="40" t="s">
        <v>165</v>
      </c>
      <c r="I35" s="37"/>
      <c r="J35" s="37"/>
      <c r="K35" s="38">
        <v>38103</v>
      </c>
      <c r="L35" s="41">
        <v>1</v>
      </c>
      <c r="M35" s="42">
        <v>1250</v>
      </c>
      <c r="N35" s="39">
        <f t="shared" si="2"/>
        <v>1250</v>
      </c>
      <c r="O35" s="1" t="s">
        <v>43</v>
      </c>
      <c r="P35" s="34" t="s">
        <v>44</v>
      </c>
    </row>
    <row r="36" spans="1:16" ht="14.25">
      <c r="A36" s="9">
        <v>35</v>
      </c>
      <c r="B36" s="10"/>
      <c r="C36" s="12" t="s">
        <v>151</v>
      </c>
      <c r="D36" s="31">
        <v>2010104</v>
      </c>
      <c r="E36" s="40" t="s">
        <v>166</v>
      </c>
      <c r="F36" s="40"/>
      <c r="G36" s="40" t="s">
        <v>167</v>
      </c>
      <c r="H36" s="40" t="s">
        <v>168</v>
      </c>
      <c r="I36" s="37"/>
      <c r="J36" s="37"/>
      <c r="K36" s="38">
        <v>38142</v>
      </c>
      <c r="L36" s="41">
        <v>1</v>
      </c>
      <c r="M36" s="42">
        <v>3885</v>
      </c>
      <c r="N36" s="39">
        <f t="shared" si="2"/>
        <v>3885</v>
      </c>
      <c r="O36" s="1" t="s">
        <v>43</v>
      </c>
      <c r="P36" s="34" t="s">
        <v>44</v>
      </c>
    </row>
    <row r="37" spans="1:16" ht="14.25">
      <c r="A37" s="9">
        <v>36</v>
      </c>
      <c r="B37" s="10" t="s">
        <v>37</v>
      </c>
      <c r="C37" s="11" t="s">
        <v>38</v>
      </c>
      <c r="D37" s="31">
        <v>2010601</v>
      </c>
      <c r="E37" s="40" t="s">
        <v>169</v>
      </c>
      <c r="F37" s="35">
        <v>20040645</v>
      </c>
      <c r="G37" s="40" t="s">
        <v>157</v>
      </c>
      <c r="H37" s="40" t="s">
        <v>170</v>
      </c>
      <c r="I37" s="36" t="s">
        <v>171</v>
      </c>
      <c r="J37" s="37" t="s">
        <v>172</v>
      </c>
      <c r="K37" s="38">
        <v>38245</v>
      </c>
      <c r="L37" s="41">
        <v>1</v>
      </c>
      <c r="M37" s="42">
        <v>1650</v>
      </c>
      <c r="N37" s="39">
        <f t="shared" si="2"/>
        <v>1650</v>
      </c>
      <c r="O37" s="1" t="s">
        <v>43</v>
      </c>
      <c r="P37" s="34" t="s">
        <v>44</v>
      </c>
    </row>
    <row r="38" spans="1:16" ht="14.25">
      <c r="A38" s="9">
        <v>37</v>
      </c>
      <c r="B38" s="10"/>
      <c r="C38" s="12" t="s">
        <v>151</v>
      </c>
      <c r="D38" s="31">
        <v>2321104</v>
      </c>
      <c r="E38" s="40" t="s">
        <v>173</v>
      </c>
      <c r="F38" s="40"/>
      <c r="G38" s="40" t="s">
        <v>174</v>
      </c>
      <c r="H38" s="40" t="s">
        <v>40</v>
      </c>
      <c r="I38" s="37"/>
      <c r="J38" s="37"/>
      <c r="K38" s="38">
        <v>38236</v>
      </c>
      <c r="L38" s="41">
        <v>1</v>
      </c>
      <c r="M38" s="42">
        <v>5800</v>
      </c>
      <c r="N38" s="39">
        <f t="shared" si="2"/>
        <v>5800</v>
      </c>
      <c r="O38" s="1" t="s">
        <v>43</v>
      </c>
      <c r="P38" s="34" t="s">
        <v>44</v>
      </c>
    </row>
    <row r="39" spans="1:16" ht="14.25">
      <c r="A39" s="9">
        <v>38</v>
      </c>
      <c r="B39" s="10"/>
      <c r="C39" s="12" t="s">
        <v>151</v>
      </c>
      <c r="D39" s="31">
        <v>2010104</v>
      </c>
      <c r="E39" s="40" t="s">
        <v>175</v>
      </c>
      <c r="F39" s="40"/>
      <c r="G39" s="40" t="s">
        <v>167</v>
      </c>
      <c r="H39" s="40" t="s">
        <v>176</v>
      </c>
      <c r="I39" s="37"/>
      <c r="J39" s="37"/>
      <c r="K39" s="38">
        <v>38236</v>
      </c>
      <c r="L39" s="41">
        <v>1</v>
      </c>
      <c r="M39" s="42">
        <v>4100</v>
      </c>
      <c r="N39" s="39">
        <f t="shared" si="2"/>
        <v>4100</v>
      </c>
      <c r="O39" s="1" t="s">
        <v>43</v>
      </c>
      <c r="P39" s="34" t="s">
        <v>44</v>
      </c>
    </row>
    <row r="40" spans="1:16" ht="14.25">
      <c r="A40" s="9">
        <v>39</v>
      </c>
      <c r="B40" s="10"/>
      <c r="C40" s="12" t="s">
        <v>151</v>
      </c>
      <c r="D40" s="31">
        <v>2010104</v>
      </c>
      <c r="E40" s="40" t="s">
        <v>177</v>
      </c>
      <c r="F40" s="40"/>
      <c r="G40" s="40" t="s">
        <v>167</v>
      </c>
      <c r="H40" s="40" t="s">
        <v>176</v>
      </c>
      <c r="I40" s="37"/>
      <c r="J40" s="37"/>
      <c r="K40" s="38">
        <v>38236</v>
      </c>
      <c r="L40" s="41">
        <v>1</v>
      </c>
      <c r="M40" s="42">
        <v>4100</v>
      </c>
      <c r="N40" s="39">
        <f t="shared" si="2"/>
        <v>4100</v>
      </c>
      <c r="O40" s="1" t="s">
        <v>43</v>
      </c>
      <c r="P40" s="34" t="s">
        <v>44</v>
      </c>
    </row>
    <row r="41" spans="1:16" ht="14.25">
      <c r="A41" s="9">
        <v>40</v>
      </c>
      <c r="B41" s="10"/>
      <c r="C41" s="12" t="s">
        <v>151</v>
      </c>
      <c r="D41" s="31">
        <v>2010104</v>
      </c>
      <c r="E41" s="40" t="s">
        <v>178</v>
      </c>
      <c r="F41" s="40"/>
      <c r="G41" s="40" t="s">
        <v>167</v>
      </c>
      <c r="H41" s="40" t="s">
        <v>168</v>
      </c>
      <c r="I41" s="37"/>
      <c r="J41" s="37"/>
      <c r="K41" s="38">
        <v>38246</v>
      </c>
      <c r="L41" s="41">
        <v>1</v>
      </c>
      <c r="M41" s="42">
        <v>3885</v>
      </c>
      <c r="N41" s="39">
        <f t="shared" si="2"/>
        <v>3885</v>
      </c>
      <c r="O41" s="1" t="s">
        <v>43</v>
      </c>
      <c r="P41" s="34" t="s">
        <v>44</v>
      </c>
    </row>
    <row r="42" spans="1:16" ht="14.25">
      <c r="A42" s="9">
        <v>41</v>
      </c>
      <c r="B42" s="10"/>
      <c r="C42" s="12" t="s">
        <v>151</v>
      </c>
      <c r="D42" s="31">
        <v>2201001</v>
      </c>
      <c r="E42" s="40" t="s">
        <v>179</v>
      </c>
      <c r="F42" s="40"/>
      <c r="G42" s="40" t="s">
        <v>180</v>
      </c>
      <c r="H42" s="40" t="s">
        <v>181</v>
      </c>
      <c r="I42" s="37"/>
      <c r="J42" s="37"/>
      <c r="K42" s="38">
        <v>38518</v>
      </c>
      <c r="L42" s="41">
        <v>1</v>
      </c>
      <c r="M42" s="42">
        <v>7330</v>
      </c>
      <c r="N42" s="39">
        <f t="shared" si="2"/>
        <v>7330</v>
      </c>
      <c r="O42" s="1" t="s">
        <v>43</v>
      </c>
      <c r="P42" s="34" t="s">
        <v>44</v>
      </c>
    </row>
    <row r="43" spans="1:16" ht="14.25">
      <c r="A43" s="9">
        <v>42</v>
      </c>
      <c r="B43" s="10"/>
      <c r="C43" s="12" t="s">
        <v>151</v>
      </c>
      <c r="D43" s="31">
        <v>2201001</v>
      </c>
      <c r="E43" s="40" t="s">
        <v>182</v>
      </c>
      <c r="F43" s="40"/>
      <c r="G43" s="40" t="s">
        <v>180</v>
      </c>
      <c r="H43" s="40" t="s">
        <v>181</v>
      </c>
      <c r="I43" s="37"/>
      <c r="J43" s="37"/>
      <c r="K43" s="38">
        <v>38518</v>
      </c>
      <c r="L43" s="41">
        <v>1</v>
      </c>
      <c r="M43" s="42">
        <v>7330</v>
      </c>
      <c r="N43" s="39">
        <f t="shared" si="2"/>
        <v>7330</v>
      </c>
      <c r="O43" s="1" t="s">
        <v>43</v>
      </c>
      <c r="P43" s="34" t="s">
        <v>44</v>
      </c>
    </row>
    <row r="44" spans="1:16" ht="14.25">
      <c r="A44" s="9">
        <v>43</v>
      </c>
      <c r="B44" s="10"/>
      <c r="C44" s="12" t="s">
        <v>151</v>
      </c>
      <c r="D44" s="31">
        <v>2010104</v>
      </c>
      <c r="E44" s="40" t="s">
        <v>183</v>
      </c>
      <c r="F44" s="40"/>
      <c r="G44" s="40" t="s">
        <v>162</v>
      </c>
      <c r="H44" s="40" t="s">
        <v>184</v>
      </c>
      <c r="I44" s="37"/>
      <c r="J44" s="37"/>
      <c r="K44" s="38">
        <v>38671</v>
      </c>
      <c r="L44" s="41">
        <v>1</v>
      </c>
      <c r="M44" s="42">
        <v>8360</v>
      </c>
      <c r="N44" s="39">
        <f t="shared" si="2"/>
        <v>8360</v>
      </c>
      <c r="O44" s="1" t="s">
        <v>43</v>
      </c>
      <c r="P44" s="34" t="s">
        <v>44</v>
      </c>
    </row>
    <row r="45" spans="1:16" ht="14.25">
      <c r="A45" s="9">
        <v>44</v>
      </c>
      <c r="B45" s="10"/>
      <c r="C45" s="12" t="s">
        <v>151</v>
      </c>
      <c r="D45" s="31">
        <v>3601318</v>
      </c>
      <c r="E45" s="40" t="s">
        <v>185</v>
      </c>
      <c r="F45" s="40"/>
      <c r="G45" s="40" t="s">
        <v>186</v>
      </c>
      <c r="H45" s="40" t="s">
        <v>187</v>
      </c>
      <c r="I45" s="37"/>
      <c r="J45" s="37"/>
      <c r="K45" s="38">
        <v>38717</v>
      </c>
      <c r="L45" s="41">
        <v>1</v>
      </c>
      <c r="M45" s="42">
        <v>21500</v>
      </c>
      <c r="N45" s="39">
        <f t="shared" si="2"/>
        <v>21500</v>
      </c>
      <c r="O45" s="1" t="s">
        <v>43</v>
      </c>
      <c r="P45" s="34" t="s">
        <v>44</v>
      </c>
    </row>
    <row r="46" spans="1:16" ht="14.25">
      <c r="A46" s="9">
        <v>45</v>
      </c>
      <c r="B46" s="10"/>
      <c r="C46" s="12" t="s">
        <v>151</v>
      </c>
      <c r="D46" s="31">
        <v>3601318</v>
      </c>
      <c r="E46" s="40" t="s">
        <v>188</v>
      </c>
      <c r="F46" s="40"/>
      <c r="G46" s="40" t="s">
        <v>189</v>
      </c>
      <c r="H46" s="40" t="s">
        <v>190</v>
      </c>
      <c r="I46" s="37"/>
      <c r="J46" s="37"/>
      <c r="K46" s="38">
        <v>38717</v>
      </c>
      <c r="L46" s="41">
        <v>1</v>
      </c>
      <c r="M46" s="42">
        <v>22800</v>
      </c>
      <c r="N46" s="39">
        <f t="shared" si="2"/>
        <v>22800</v>
      </c>
      <c r="O46" s="1" t="s">
        <v>43</v>
      </c>
      <c r="P46" s="34" t="s">
        <v>44</v>
      </c>
    </row>
    <row r="47" ht="14.25">
      <c r="N47" s="29">
        <f>SUM(N2:N46)</f>
        <v>2121107</v>
      </c>
    </row>
  </sheetData>
  <sheetProtection/>
  <printOptions gridLines="1" horizontalCentered="1"/>
  <pageMargins left="0.39" right="0.39" top="0.98" bottom="0.98" header="0.51" footer="0.51"/>
  <pageSetup horizontalDpi="600" verticalDpi="600" orientation="landscape" paperSize="8" scale="73" r:id="rId1"/>
  <headerFooter alignWithMargins="0">
    <oddHeader>&amp;C&amp;"黑体,加粗"&amp;16信息办、教技中心固定资产待报废清单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信念技术论坛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邓江华</dc:creator>
  <cp:keywords/>
  <dc:description/>
  <cp:lastModifiedBy>admin</cp:lastModifiedBy>
  <cp:lastPrinted>2018-04-12T06:54:25Z</cp:lastPrinted>
  <dcterms:created xsi:type="dcterms:W3CDTF">2016-06-22T02:19:06Z</dcterms:created>
  <dcterms:modified xsi:type="dcterms:W3CDTF">2018-04-12T06:55:31Z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