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<sst xmlns="http://schemas.openxmlformats.org/spreadsheetml/2006/main" count="94" uniqueCount="60">
  <si>
    <t>附件</t>
  </si>
  <si>
    <t>黄冈师范学院待报废资产清单（南区学生宿舍热水、直饮水设备）</t>
  </si>
  <si>
    <t>序号</t>
  </si>
  <si>
    <t>资产代码</t>
  </si>
  <si>
    <t>资产名称</t>
  </si>
  <si>
    <t>规格型号</t>
  </si>
  <si>
    <t>资产类别</t>
  </si>
  <si>
    <t>计量单位</t>
  </si>
  <si>
    <t>数量</t>
  </si>
  <si>
    <t>单价</t>
  </si>
  <si>
    <t>入账日期</t>
  </si>
  <si>
    <t>原值</t>
  </si>
  <si>
    <t>备注</t>
  </si>
  <si>
    <t>2013-01</t>
  </si>
  <si>
    <t>不锈钢双层保温水箱</t>
  </si>
  <si>
    <t>8T(吨)</t>
  </si>
  <si>
    <t>专用设备</t>
  </si>
  <si>
    <t>吨</t>
  </si>
  <si>
    <t>2013-02</t>
  </si>
  <si>
    <t>30T</t>
  </si>
  <si>
    <t>T</t>
  </si>
  <si>
    <t>2013-03</t>
  </si>
  <si>
    <t>20T</t>
  </si>
  <si>
    <t>2013-04</t>
  </si>
  <si>
    <t>12T</t>
  </si>
  <si>
    <t>2013-05</t>
  </si>
  <si>
    <t>16T</t>
  </si>
  <si>
    <t>2013-06</t>
  </si>
  <si>
    <t>循环泵</t>
  </si>
  <si>
    <t>韩进jH-250E</t>
  </si>
  <si>
    <t>电器设备</t>
  </si>
  <si>
    <t>台</t>
  </si>
  <si>
    <t>2013-7</t>
  </si>
  <si>
    <t>威乐PH-1500QH</t>
  </si>
  <si>
    <t>2013-8</t>
  </si>
  <si>
    <t>增压泵</t>
  </si>
  <si>
    <t>威乐1604N-1/10/E</t>
  </si>
  <si>
    <t>2013-9</t>
  </si>
  <si>
    <t>新界CDL32-40F(立式)</t>
  </si>
  <si>
    <t>2013-10</t>
  </si>
  <si>
    <t>热泵</t>
  </si>
  <si>
    <t>澳信AWH-036UY(10匹)</t>
  </si>
  <si>
    <t>2013-11</t>
  </si>
  <si>
    <t>澳信AWH-018UY(5匹)</t>
  </si>
  <si>
    <t>2013-12</t>
  </si>
  <si>
    <t>饮水机</t>
  </si>
  <si>
    <t>兆基18L台式饮水机</t>
  </si>
  <si>
    <t>2013-14</t>
  </si>
  <si>
    <t>兆基3L壁挂式饮水机</t>
  </si>
  <si>
    <t>2013-15</t>
  </si>
  <si>
    <t>中央制水设备</t>
  </si>
  <si>
    <t>郎逸2T中央制水设备</t>
  </si>
  <si>
    <t>套</t>
  </si>
  <si>
    <t>2013-16</t>
  </si>
  <si>
    <t>热水控制系统</t>
  </si>
  <si>
    <t>德力西配件</t>
  </si>
  <si>
    <t>电子设备</t>
  </si>
  <si>
    <t>2013-17</t>
  </si>
  <si>
    <t>直饮水控制系统</t>
  </si>
  <si>
    <t>合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</si>
</sst>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6" fillId="0" borderId="2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N4" sqref="N4"/>
    </sheetView>
  </sheetViews>
  <sheetFormatPr defaultColWidth="9" defaultRowHeight="13.5"/>
  <cols>
    <col min="1" max="1" width="5.5" customWidth="1"/>
    <col min="2" max="2" width="9.10833333333333" customWidth="1"/>
    <col min="3" max="3" width="20.3333333333333" customWidth="1"/>
    <col min="4" max="4" width="21" customWidth="1"/>
    <col min="5" max="5" width="10.5" customWidth="1"/>
    <col min="6" max="6" width="8.88333333333333" customWidth="1"/>
    <col min="7" max="7" width="6.75" customWidth="1"/>
    <col min="8" max="8" width="14" customWidth="1"/>
    <col min="9" max="9" width="9.775" customWidth="1"/>
    <col min="10" max="10" width="15.375" customWidth="1"/>
    <col min="11" max="11" width="7.375" customWidth="1"/>
  </cols>
  <sheetData>
    <row r="1" ht="19" customHeight="1" spans="1:1">
      <c r="A1" s="2" t="s">
        <v>0</v>
      </c>
    </row>
    <row r="2" ht="4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3" customHeight="1" spans="1:11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</row>
    <row r="4" ht="23" customHeight="1" spans="1:11">
      <c r="A4" s="7">
        <v>1</v>
      </c>
      <c r="B4" s="8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>
        <v>5</v>
      </c>
      <c r="H4" s="9">
        <v>9600</v>
      </c>
      <c r="I4" s="7">
        <v>2013</v>
      </c>
      <c r="J4" s="9">
        <f>G4*H4</f>
        <v>48000</v>
      </c>
      <c r="K4" s="7"/>
    </row>
    <row r="5" ht="23" customHeight="1" spans="1:11">
      <c r="A5" s="7">
        <v>2</v>
      </c>
      <c r="B5" s="8" t="s">
        <v>18</v>
      </c>
      <c r="C5" s="7" t="s">
        <v>14</v>
      </c>
      <c r="D5" s="7" t="s">
        <v>19</v>
      </c>
      <c r="E5" s="7" t="s">
        <v>16</v>
      </c>
      <c r="F5" s="7" t="s">
        <v>20</v>
      </c>
      <c r="G5" s="7">
        <v>2</v>
      </c>
      <c r="H5" s="9">
        <v>36000</v>
      </c>
      <c r="I5" s="7">
        <v>2013</v>
      </c>
      <c r="J5" s="9">
        <f t="shared" ref="J5:J20" si="0">G5*H5</f>
        <v>72000</v>
      </c>
      <c r="K5" s="7"/>
    </row>
    <row r="6" ht="23" customHeight="1" spans="1:11">
      <c r="A6" s="7">
        <v>3</v>
      </c>
      <c r="B6" s="8" t="s">
        <v>21</v>
      </c>
      <c r="C6" s="7" t="s">
        <v>14</v>
      </c>
      <c r="D6" s="7" t="s">
        <v>22</v>
      </c>
      <c r="E6" s="7" t="s">
        <v>16</v>
      </c>
      <c r="F6" s="7" t="s">
        <v>20</v>
      </c>
      <c r="G6" s="7">
        <v>6</v>
      </c>
      <c r="H6" s="9">
        <v>24000</v>
      </c>
      <c r="I6" s="7">
        <v>2013</v>
      </c>
      <c r="J6" s="9">
        <f t="shared" si="0"/>
        <v>144000</v>
      </c>
      <c r="K6" s="7"/>
    </row>
    <row r="7" ht="23" customHeight="1" spans="1:11">
      <c r="A7" s="7">
        <v>4</v>
      </c>
      <c r="B7" s="8" t="s">
        <v>23</v>
      </c>
      <c r="C7" s="7" t="s">
        <v>14</v>
      </c>
      <c r="D7" s="7" t="s">
        <v>24</v>
      </c>
      <c r="E7" s="7" t="s">
        <v>16</v>
      </c>
      <c r="F7" s="7" t="s">
        <v>20</v>
      </c>
      <c r="G7" s="7">
        <v>14</v>
      </c>
      <c r="H7" s="9">
        <v>14400</v>
      </c>
      <c r="I7" s="7">
        <v>2013</v>
      </c>
      <c r="J7" s="9">
        <f t="shared" si="0"/>
        <v>201600</v>
      </c>
      <c r="K7" s="7"/>
    </row>
    <row r="8" ht="23" customHeight="1" spans="1:11">
      <c r="A8" s="7">
        <v>5</v>
      </c>
      <c r="B8" s="8" t="s">
        <v>25</v>
      </c>
      <c r="C8" s="7" t="s">
        <v>14</v>
      </c>
      <c r="D8" s="7" t="s">
        <v>26</v>
      </c>
      <c r="E8" s="7" t="s">
        <v>16</v>
      </c>
      <c r="F8" s="7" t="s">
        <v>20</v>
      </c>
      <c r="G8" s="7">
        <v>8</v>
      </c>
      <c r="H8" s="9">
        <v>19200</v>
      </c>
      <c r="I8" s="7">
        <v>2013</v>
      </c>
      <c r="J8" s="9">
        <f t="shared" si="0"/>
        <v>153600</v>
      </c>
      <c r="K8" s="7"/>
    </row>
    <row r="9" ht="23" customHeight="1" spans="1:11">
      <c r="A9" s="7">
        <v>6</v>
      </c>
      <c r="B9" s="8" t="s">
        <v>27</v>
      </c>
      <c r="C9" s="7" t="s">
        <v>28</v>
      </c>
      <c r="D9" s="7" t="s">
        <v>29</v>
      </c>
      <c r="E9" s="7" t="s">
        <v>30</v>
      </c>
      <c r="F9" s="7" t="s">
        <v>31</v>
      </c>
      <c r="G9" s="7">
        <v>43</v>
      </c>
      <c r="H9" s="9">
        <v>960</v>
      </c>
      <c r="I9" s="7">
        <v>2013</v>
      </c>
      <c r="J9" s="9">
        <f t="shared" si="0"/>
        <v>41280</v>
      </c>
      <c r="K9" s="7"/>
    </row>
    <row r="10" ht="23" customHeight="1" spans="1:11">
      <c r="A10" s="7">
        <v>7</v>
      </c>
      <c r="B10" s="8" t="s">
        <v>32</v>
      </c>
      <c r="C10" s="7" t="s">
        <v>28</v>
      </c>
      <c r="D10" s="7" t="s">
        <v>33</v>
      </c>
      <c r="E10" s="7" t="s">
        <v>30</v>
      </c>
      <c r="F10" s="7" t="s">
        <v>31</v>
      </c>
      <c r="G10" s="7">
        <v>10</v>
      </c>
      <c r="H10" s="9">
        <v>2100</v>
      </c>
      <c r="I10" s="7">
        <v>2013</v>
      </c>
      <c r="J10" s="9">
        <f t="shared" si="0"/>
        <v>21000</v>
      </c>
      <c r="K10" s="7"/>
    </row>
    <row r="11" ht="23" customHeight="1" spans="1:11">
      <c r="A11" s="7">
        <v>8</v>
      </c>
      <c r="B11" s="8" t="s">
        <v>34</v>
      </c>
      <c r="C11" s="7" t="s">
        <v>35</v>
      </c>
      <c r="D11" s="7" t="s">
        <v>36</v>
      </c>
      <c r="E11" s="7" t="s">
        <v>30</v>
      </c>
      <c r="F11" s="7" t="s">
        <v>31</v>
      </c>
      <c r="G11" s="7">
        <v>14</v>
      </c>
      <c r="H11" s="9">
        <v>9600</v>
      </c>
      <c r="I11" s="7">
        <v>2013</v>
      </c>
      <c r="J11" s="9">
        <f t="shared" si="0"/>
        <v>134400</v>
      </c>
      <c r="K11" s="7"/>
    </row>
    <row r="12" ht="23" customHeight="1" spans="1:11">
      <c r="A12" s="7">
        <v>9</v>
      </c>
      <c r="B12" s="8" t="s">
        <v>37</v>
      </c>
      <c r="C12" s="7" t="s">
        <v>35</v>
      </c>
      <c r="D12" s="7" t="s">
        <v>38</v>
      </c>
      <c r="E12" s="7" t="s">
        <v>30</v>
      </c>
      <c r="F12" s="7" t="s">
        <v>31</v>
      </c>
      <c r="G12" s="7">
        <v>3</v>
      </c>
      <c r="H12" s="9">
        <v>18500</v>
      </c>
      <c r="I12" s="7">
        <v>2013</v>
      </c>
      <c r="J12" s="9">
        <f t="shared" si="0"/>
        <v>55500</v>
      </c>
      <c r="K12" s="7"/>
    </row>
    <row r="13" s="1" customFormat="1" ht="23" customHeight="1" spans="1:11">
      <c r="A13" s="7">
        <v>10</v>
      </c>
      <c r="B13" s="10" t="s">
        <v>39</v>
      </c>
      <c r="C13" s="11" t="s">
        <v>40</v>
      </c>
      <c r="D13" s="11" t="s">
        <v>41</v>
      </c>
      <c r="E13" s="11" t="s">
        <v>30</v>
      </c>
      <c r="F13" s="11" t="s">
        <v>31</v>
      </c>
      <c r="G13" s="12">
        <v>60</v>
      </c>
      <c r="H13" s="13">
        <v>32500</v>
      </c>
      <c r="I13" s="12">
        <v>2013</v>
      </c>
      <c r="J13" s="13">
        <f t="shared" si="0"/>
        <v>1950000</v>
      </c>
      <c r="K13" s="11"/>
    </row>
    <row r="14" s="1" customFormat="1" ht="23" customHeight="1" spans="1:11">
      <c r="A14" s="7">
        <v>11</v>
      </c>
      <c r="B14" s="10" t="s">
        <v>42</v>
      </c>
      <c r="C14" s="11" t="s">
        <v>40</v>
      </c>
      <c r="D14" s="11" t="s">
        <v>43</v>
      </c>
      <c r="E14" s="11" t="s">
        <v>30</v>
      </c>
      <c r="F14" s="11" t="s">
        <v>31</v>
      </c>
      <c r="G14" s="12">
        <v>8</v>
      </c>
      <c r="H14" s="13">
        <v>17500</v>
      </c>
      <c r="I14" s="12">
        <v>2013</v>
      </c>
      <c r="J14" s="13">
        <f t="shared" si="0"/>
        <v>140000</v>
      </c>
      <c r="K14" s="11"/>
    </row>
    <row r="15" ht="23" customHeight="1" spans="1:11">
      <c r="A15" s="7">
        <v>12</v>
      </c>
      <c r="B15" s="8" t="s">
        <v>44</v>
      </c>
      <c r="C15" s="7" t="s">
        <v>45</v>
      </c>
      <c r="D15" s="7" t="s">
        <v>46</v>
      </c>
      <c r="E15" s="7" t="s">
        <v>30</v>
      </c>
      <c r="F15" s="7" t="s">
        <v>31</v>
      </c>
      <c r="G15" s="7">
        <v>169</v>
      </c>
      <c r="H15" s="9">
        <v>5700</v>
      </c>
      <c r="I15" s="7">
        <v>2013</v>
      </c>
      <c r="J15" s="9">
        <f t="shared" si="0"/>
        <v>963300</v>
      </c>
      <c r="K15" s="7"/>
    </row>
    <row r="16" ht="23" customHeight="1" spans="1:11">
      <c r="A16" s="7">
        <v>13</v>
      </c>
      <c r="B16" s="7" t="s">
        <v>47</v>
      </c>
      <c r="C16" s="7" t="s">
        <v>45</v>
      </c>
      <c r="D16" s="7" t="s">
        <v>48</v>
      </c>
      <c r="E16" s="7" t="s">
        <v>30</v>
      </c>
      <c r="F16" s="7" t="s">
        <v>31</v>
      </c>
      <c r="G16" s="7">
        <v>177</v>
      </c>
      <c r="H16" s="9">
        <v>1950</v>
      </c>
      <c r="I16" s="7">
        <v>2013</v>
      </c>
      <c r="J16" s="9">
        <f t="shared" si="0"/>
        <v>345150</v>
      </c>
      <c r="K16" s="7"/>
    </row>
    <row r="17" ht="23" customHeight="1" spans="1:11">
      <c r="A17" s="7">
        <v>14</v>
      </c>
      <c r="B17" s="7" t="s">
        <v>49</v>
      </c>
      <c r="C17" s="7" t="s">
        <v>50</v>
      </c>
      <c r="D17" s="7" t="s">
        <v>51</v>
      </c>
      <c r="E17" s="7" t="s">
        <v>30</v>
      </c>
      <c r="F17" s="7" t="s">
        <v>52</v>
      </c>
      <c r="G17" s="7">
        <v>2</v>
      </c>
      <c r="H17" s="9">
        <v>275000</v>
      </c>
      <c r="I17" s="7">
        <v>2013</v>
      </c>
      <c r="J17" s="9">
        <f t="shared" si="0"/>
        <v>550000</v>
      </c>
      <c r="K17" s="7"/>
    </row>
    <row r="18" ht="23" customHeight="1" spans="1:11">
      <c r="A18" s="7">
        <v>15</v>
      </c>
      <c r="B18" s="7" t="s">
        <v>53</v>
      </c>
      <c r="C18" s="7" t="s">
        <v>54</v>
      </c>
      <c r="D18" s="7" t="s">
        <v>55</v>
      </c>
      <c r="E18" s="7" t="s">
        <v>56</v>
      </c>
      <c r="F18" s="7" t="s">
        <v>52</v>
      </c>
      <c r="G18" s="7">
        <v>17</v>
      </c>
      <c r="H18" s="9">
        <v>28500</v>
      </c>
      <c r="I18" s="7">
        <v>2013</v>
      </c>
      <c r="J18" s="9">
        <f t="shared" si="0"/>
        <v>484500</v>
      </c>
      <c r="K18" s="7"/>
    </row>
    <row r="19" ht="23" customHeight="1" spans="1:11">
      <c r="A19" s="7">
        <v>16</v>
      </c>
      <c r="B19" s="7" t="s">
        <v>57</v>
      </c>
      <c r="C19" s="7" t="s">
        <v>58</v>
      </c>
      <c r="D19" s="7" t="s">
        <v>55</v>
      </c>
      <c r="E19" s="7" t="s">
        <v>56</v>
      </c>
      <c r="F19" s="7" t="s">
        <v>52</v>
      </c>
      <c r="G19" s="7">
        <v>2</v>
      </c>
      <c r="H19" s="9">
        <v>36700</v>
      </c>
      <c r="I19" s="7">
        <v>2013</v>
      </c>
      <c r="J19" s="9">
        <f t="shared" si="0"/>
        <v>73400</v>
      </c>
      <c r="K19" s="7"/>
    </row>
    <row r="20" ht="23" customHeight="1" spans="1:11">
      <c r="A20" s="14" t="s">
        <v>59</v>
      </c>
      <c r="B20" s="15"/>
      <c r="C20" s="15"/>
      <c r="D20" s="16"/>
      <c r="E20" s="7"/>
      <c r="F20" s="7"/>
      <c r="G20" s="7">
        <f>SUM(G4:G19)</f>
        <v>540</v>
      </c>
      <c r="H20" s="7"/>
      <c r="I20" s="7"/>
      <c r="J20" s="18">
        <f>SUM(J4:J19)</f>
        <v>5377730</v>
      </c>
      <c r="K20" s="7"/>
    </row>
    <row r="21" ht="14.25" spans="1:1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ht="14.25" spans="1:1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</sheetData>
  <mergeCells count="2">
    <mergeCell ref="A2:K2"/>
    <mergeCell ref="A20:D20"/>
  </mergeCells>
  <printOptions horizontalCentered="1"/>
  <pageMargins left="0.275" right="0.236111111111111" top="0.432638888888889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DoubleOX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2023-02-20T00:50:00Z</dcterms:created>
  <cp:lastPrinted>2023-04-24T07:49:00Z</cp:lastPrinted>
  <dcterms:modified xsi:type="dcterms:W3CDTF">2023-06-25T07:36:34Z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4F0DF3DB9DAE4ACFB26E47F047C713D9_13</vt:lpwstr>
  </property>
  <property fmtid="{D5CDD505-2E9C-101B-9397-08002B2CF9AE}" pid="3" name="KSOProductBuildVer">
    <vt:lpwstr>2052-11.1.0.14309</vt:lpwstr>
  </property>
</Properties>
</file>